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Orden ALFABETICO" sheetId="1" r:id="rId1"/>
    <sheet name="Orden TRANSFERENCIAS POR HAB" sheetId="2" r:id="rId2"/>
  </sheets>
  <calcPr calcId="145621"/>
</workbook>
</file>

<file path=xl/calcChain.xml><?xml version="1.0" encoding="utf-8"?>
<calcChain xmlns="http://schemas.openxmlformats.org/spreadsheetml/2006/main">
  <c r="E52" i="2" l="1"/>
  <c r="E30" i="2"/>
  <c r="E15" i="2"/>
  <c r="E10" i="2"/>
  <c r="E32" i="2"/>
  <c r="E36" i="2"/>
  <c r="E19" i="2"/>
  <c r="E47" i="2"/>
  <c r="E45" i="2"/>
  <c r="E21" i="2"/>
  <c r="E16" i="2"/>
  <c r="E9" i="2"/>
  <c r="E27" i="2"/>
  <c r="E54" i="2"/>
  <c r="E46" i="2"/>
  <c r="E26" i="2"/>
  <c r="E23" i="2"/>
  <c r="E44" i="2"/>
  <c r="E29" i="2"/>
  <c r="E40" i="2"/>
  <c r="E13" i="2"/>
  <c r="E28" i="2"/>
  <c r="E18" i="2"/>
  <c r="E17" i="2"/>
  <c r="E50" i="2"/>
  <c r="E53" i="2"/>
  <c r="E22" i="2"/>
  <c r="E31" i="2"/>
  <c r="E33" i="2"/>
  <c r="E41" i="2"/>
  <c r="E20" i="2"/>
  <c r="E42" i="2"/>
  <c r="E14" i="2"/>
  <c r="E11" i="2"/>
  <c r="E49" i="2"/>
  <c r="E43" i="2"/>
  <c r="E34" i="2"/>
  <c r="E24" i="2"/>
  <c r="E25" i="2"/>
  <c r="E51" i="2"/>
  <c r="E38" i="2"/>
  <c r="E39" i="2"/>
  <c r="E48" i="2"/>
  <c r="E35" i="2"/>
  <c r="E12" i="2"/>
  <c r="E37" i="2"/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</calcChain>
</file>

<file path=xl/sharedStrings.xml><?xml version="1.0" encoding="utf-8"?>
<sst xmlns="http://schemas.openxmlformats.org/spreadsheetml/2006/main" count="204" uniqueCount="63">
  <si>
    <t>Derechos liquidados</t>
  </si>
  <si>
    <t>Euros por habitante</t>
  </si>
  <si>
    <t>Municipio</t>
  </si>
  <si>
    <t>Población</t>
  </si>
  <si>
    <t xml:space="preserve">Rincón de la Victoria                                                 </t>
  </si>
  <si>
    <t xml:space="preserve">Antequera                                                             </t>
  </si>
  <si>
    <t xml:space="preserve">Almería               </t>
  </si>
  <si>
    <t xml:space="preserve">Adra                                                                  </t>
  </si>
  <si>
    <t xml:space="preserve">Níjar                                                                 </t>
  </si>
  <si>
    <t xml:space="preserve">Vícar                                                                 </t>
  </si>
  <si>
    <t xml:space="preserve">Cádiz                 </t>
  </si>
  <si>
    <t xml:space="preserve">Barrios (Los)                                                         </t>
  </si>
  <si>
    <t xml:space="preserve">Puerto Real                                                           </t>
  </si>
  <si>
    <t xml:space="preserve">San Roque                                                             </t>
  </si>
  <si>
    <t xml:space="preserve">Córdoba               </t>
  </si>
  <si>
    <t xml:space="preserve">Cabra                                                                 </t>
  </si>
  <si>
    <t xml:space="preserve">Lucena                                                                </t>
  </si>
  <si>
    <t xml:space="preserve">Montilla                                                              </t>
  </si>
  <si>
    <t xml:space="preserve">Palma del Río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</si>
  <si>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</si>
  <si>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</si>
  <si>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Granada               </t>
  </si>
  <si>
    <t xml:space="preserve">Armilla                                                               </t>
  </si>
  <si>
    <t xml:space="preserve">Baza                                                                  </t>
  </si>
  <si>
    <t xml:space="preserve">Gabias (Las)                                                          </t>
  </si>
  <si>
    <t xml:space="preserve">Loja                                                                  </t>
  </si>
  <si>
    <t xml:space="preserve">Maracena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</si>
  <si>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</si>
  <si>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</si>
  <si>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Almonte                                                               </t>
  </si>
  <si>
    <t xml:space="preserve">Ayamonte                                                              </t>
  </si>
  <si>
    <t xml:space="preserve">Isla Cristina                                                         </t>
  </si>
  <si>
    <t xml:space="preserve">Jaén                  </t>
  </si>
  <si>
    <t xml:space="preserve">Alcalá la Real                                                        </t>
  </si>
  <si>
    <t xml:space="preserve">Andújar                                                               </t>
  </si>
  <si>
    <t xml:space="preserve">Martos                                                                </t>
  </si>
  <si>
    <t xml:space="preserve">Úbeda                                                                 </t>
  </si>
  <si>
    <t xml:space="preserve">Málaga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</si>
  <si>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</si>
  <si>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</si>
  <si>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Cártama                                                               </t>
  </si>
  <si>
    <t xml:space="preserve">Coín                                                                  </t>
  </si>
  <si>
    <t xml:space="preserve">Nerja                                                                 </t>
  </si>
  <si>
    <t xml:space="preserve">Ronda                                                                 </t>
  </si>
  <si>
    <t xml:space="preserve">Sevilla               </t>
  </si>
  <si>
    <t xml:space="preserve">Camas                                                                 </t>
  </si>
  <si>
    <t xml:space="preserve">Carmona                                                               </t>
  </si>
  <si>
    <t xml:space="preserve">Coria del Río                                                         </t>
  </si>
  <si>
    <t xml:space="preserve">Écija                                                                 </t>
  </si>
  <si>
    <t xml:space="preserve">Mairena del Aljarafe                                                  </t>
  </si>
  <si>
    <t xml:space="preserve">Morón de la Frontera                                                  </t>
  </si>
  <si>
    <t xml:space="preserve">Palacios y Villafranca (Los)                                          </t>
  </si>
  <si>
    <t xml:space="preserve">Rinconada (La)                                                        </t>
  </si>
  <si>
    <t xml:space="preserve">San Juan de Aznalfarache                                              </t>
  </si>
  <si>
    <t xml:space="preserve">Tomares                                                               </t>
  </si>
  <si>
    <t>Provincia</t>
  </si>
  <si>
    <t>Capítulo 7 (Transferencias de Capital)</t>
  </si>
  <si>
    <t>Transferencias de Capital 2019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</si>
  <si>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 Ministerio de Hacienda (datos a 30-10-20)</t>
    </r>
  </si>
  <si>
    <t xml:space="preserve">Almuñécar                                                             </t>
  </si>
  <si>
    <t xml:space="preserve">Mairena del Alcor                                                     </t>
  </si>
  <si>
    <t xml:space="preserve">Moguer                                                                </t>
  </si>
  <si>
    <t>Municipios de Andalucía de 20.000 a 49.999 habitantes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</si>
</sst>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@Arial Unicode MS"/>
      <family val="2"/>
    </font>
    <font>
      <b/>
      <sz val="14"/>
      <name val="Arial"/>
      <family val="2"/>
    </font>
    <font>
      <sz val="14"/>
      <name val="@Arial Unicode MS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@Arial Unicode MS"/>
      <family val="2"/>
    </font>
    <font>
      <sz val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10"/>
      <color theme="1"/>
      <name val="Arial Unicode MS"/>
      <family val="2"/>
    </font>
    <font>
      <i/>
      <sz val="10"/>
      <name val="Arial Unicode MS"/>
      <family val="2"/>
    </font>
    <font>
      <i/>
      <sz val="8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4" fontId="2" fillId="0" borderId="0" xfId="0" applyNumberFormat="1" applyFont="1" applyFill="1" applyAlignment="1">
      <alignment vertical="center" wrapText="1"/>
    </xf>
    <xf numFmtId="3" fontId="0" fillId="0" borderId="0" xfId="0" applyNumberFormat="1"/>
    <xf numFmtId="0" fontId="11" fillId="0" borderId="0" xfId="0" applyFont="1"/>
    <xf numFmtId="0" fontId="10" fillId="3" borderId="1" xfId="2" applyFont="1" applyFill="1" applyBorder="1" applyAlignment="1">
      <alignment horizontal="left" wrapText="1"/>
    </xf>
    <xf numFmtId="3" fontId="10" fillId="3" borderId="1" xfId="2" applyNumberFormat="1" applyFont="1" applyFill="1" applyBorder="1" applyAlignment="1">
      <alignment horizontal="right" wrapText="1"/>
    </xf>
    <xf numFmtId="4" fontId="10" fillId="3" borderId="1" xfId="2" applyNumberFormat="1" applyFont="1" applyFill="1" applyBorder="1" applyAlignment="1">
      <alignment horizontal="right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left" vertical="center" wrapText="1"/>
    </xf>
    <xf numFmtId="4" fontId="9" fillId="3" borderId="1" xfId="2" applyNumberFormat="1" applyFont="1" applyFill="1" applyBorder="1" applyAlignment="1">
      <alignment horizont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4" fontId="13" fillId="2" borderId="2" xfId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</cellXfs>
  <cellStyles count="3">
    <cellStyle name="Normal" xfId="0" builtinId="0"/>
    <cellStyle name="Normal_Hoja2" xfId="2"/>
    <cellStyle name="Normal_icio" xfId="1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284158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719882</xdr:colOff>
      <xdr:row>1</xdr:row>
      <xdr:rowOff>284157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1"/>
  <sheetViews>
    <sheetView tabSelected="1" workbookViewId="0">
      <selection activeCell="A7" sqref="A7"/>
    </sheetView>
  </sheetViews>
  <sheetFormatPr baseColWidth="10" defaultRowHeight="14.4" x14ac:dyDescent="0.3"/>
  <cols>
    <col min="1" max="1" width="26.109375" style="12" customWidth="1"/>
    <col min="2" max="2" width="12.109375" style="12" customWidth="1"/>
    <col min="3" max="3" width="13.6640625" style="16" bestFit="1" customWidth="1"/>
    <col min="4" max="4" width="19" style="11" customWidth="1"/>
    <col min="5" max="5" width="19" customWidth="1"/>
    <col min="6" max="7" width="12.6640625" bestFit="1" customWidth="1"/>
    <col min="8" max="8" width="11.6640625" bestFit="1" customWidth="1"/>
    <col min="9" max="11" width="12.6640625" bestFit="1" customWidth="1"/>
    <col min="12" max="12" width="17.33203125" customWidth="1"/>
  </cols>
  <sheetData>
    <row r="2" spans="1:10" s="1" customFormat="1" ht="23.25" customHeight="1" x14ac:dyDescent="0.3">
      <c r="A2" s="13"/>
      <c r="B2" s="13"/>
      <c r="C2" s="3"/>
      <c r="D2" s="15"/>
      <c r="E2" s="2"/>
    </row>
    <row r="3" spans="1:10" s="1" customFormat="1" ht="17.399999999999999" x14ac:dyDescent="0.35">
      <c r="A3" s="28" t="s">
        <v>57</v>
      </c>
      <c r="B3" s="28"/>
      <c r="C3" s="28"/>
      <c r="D3" s="28"/>
      <c r="E3" s="28"/>
    </row>
    <row r="4" spans="1:10" s="1" customFormat="1" ht="20.399999999999999" x14ac:dyDescent="0.45">
      <c r="A4" s="27" t="s">
        <v>62</v>
      </c>
      <c r="B4" s="27"/>
      <c r="C4" s="27"/>
      <c r="D4" s="27"/>
      <c r="E4" s="27"/>
    </row>
    <row r="5" spans="1:10" s="1" customFormat="1" ht="15" x14ac:dyDescent="0.35">
      <c r="A5" s="4" t="s">
        <v>58</v>
      </c>
      <c r="B5" s="4"/>
      <c r="C5" s="5"/>
      <c r="D5" s="6"/>
      <c r="E5" s="6"/>
    </row>
    <row r="6" spans="1:10" s="1" customFormat="1" ht="15" x14ac:dyDescent="0.3">
      <c r="A6" s="10"/>
      <c r="B6" s="10"/>
      <c r="C6" s="7"/>
      <c r="D6" s="8"/>
      <c r="E6" s="8"/>
    </row>
    <row r="7" spans="1:10" s="1" customFormat="1" ht="20.25" customHeight="1" x14ac:dyDescent="0.3">
      <c r="A7" s="14"/>
      <c r="B7" s="14"/>
      <c r="C7" s="9"/>
      <c r="D7" s="25" t="s">
        <v>0</v>
      </c>
      <c r="E7" s="26" t="s">
        <v>1</v>
      </c>
    </row>
    <row r="8" spans="1:10" s="1" customFormat="1" ht="45" x14ac:dyDescent="0.35">
      <c r="A8" s="21" t="s">
        <v>2</v>
      </c>
      <c r="B8" s="21" t="s">
        <v>55</v>
      </c>
      <c r="C8" s="21" t="s">
        <v>3</v>
      </c>
      <c r="D8" s="24" t="s">
        <v>56</v>
      </c>
      <c r="E8" s="21" t="s">
        <v>56</v>
      </c>
    </row>
    <row r="9" spans="1:10" ht="15" customHeight="1" x14ac:dyDescent="0.35">
      <c r="A9" s="22" t="s">
        <v>7</v>
      </c>
      <c r="B9" s="18" t="s">
        <v>6</v>
      </c>
      <c r="C9" s="19">
        <v>25148</v>
      </c>
      <c r="D9" s="20">
        <v>386774.42</v>
      </c>
      <c r="E9" s="23">
        <f>D9/C9</f>
        <v>15.379927628439637</v>
      </c>
      <c r="F9" s="1"/>
      <c r="G9" s="1"/>
      <c r="H9" s="1"/>
      <c r="I9" s="1"/>
      <c r="J9" s="1"/>
    </row>
    <row r="10" spans="1:10" ht="15" customHeight="1" x14ac:dyDescent="0.35">
      <c r="A10" s="22" t="s">
        <v>33</v>
      </c>
      <c r="B10" s="18" t="s">
        <v>32</v>
      </c>
      <c r="C10" s="19">
        <v>21605</v>
      </c>
      <c r="D10" s="20">
        <v>2614119.9900000002</v>
      </c>
      <c r="E10" s="23">
        <f>D10/C10</f>
        <v>120.99606526267068</v>
      </c>
    </row>
    <row r="11" spans="1:10" ht="15" customHeight="1" x14ac:dyDescent="0.35">
      <c r="A11" s="22" t="s">
        <v>38</v>
      </c>
      <c r="B11" s="18" t="s">
        <v>37</v>
      </c>
      <c r="C11" s="19">
        <v>40345</v>
      </c>
      <c r="D11" s="20">
        <v>871999.2</v>
      </c>
      <c r="E11" s="23">
        <f>D11/C11</f>
        <v>21.613563018961457</v>
      </c>
      <c r="F11" s="1"/>
      <c r="G11" s="1"/>
      <c r="H11" s="1"/>
      <c r="I11" s="1"/>
      <c r="J11" s="1"/>
    </row>
    <row r="12" spans="1:10" ht="15" customHeight="1" x14ac:dyDescent="0.35">
      <c r="A12" s="22" t="s">
        <v>39</v>
      </c>
      <c r="B12" s="18" t="s">
        <v>37</v>
      </c>
      <c r="C12" s="19">
        <v>24705</v>
      </c>
      <c r="D12" s="20">
        <v>148280.35</v>
      </c>
      <c r="E12" s="23">
        <f>D12/C12</f>
        <v>6.0020380489779397</v>
      </c>
      <c r="F12" s="1"/>
      <c r="G12" s="1"/>
      <c r="H12" s="1"/>
      <c r="I12" s="1"/>
      <c r="J12" s="1"/>
    </row>
    <row r="13" spans="1:10" ht="15" customHeight="1" x14ac:dyDescent="0.35">
      <c r="A13" s="22" t="s">
        <v>27</v>
      </c>
      <c r="B13" s="18" t="s">
        <v>28</v>
      </c>
      <c r="C13" s="19">
        <v>21260</v>
      </c>
      <c r="D13" s="20">
        <v>322876.86</v>
      </c>
      <c r="E13" s="23">
        <f>D13/C13</f>
        <v>15.187058325493885</v>
      </c>
    </row>
    <row r="14" spans="1:10" ht="15" customHeight="1" x14ac:dyDescent="0.35">
      <c r="A14" s="22" t="s">
        <v>29</v>
      </c>
      <c r="B14" s="18" t="s">
        <v>28</v>
      </c>
      <c r="C14" s="19">
        <v>24191</v>
      </c>
      <c r="D14" s="20">
        <v>371194.64</v>
      </c>
      <c r="E14" s="23">
        <f>D14/C14</f>
        <v>15.344328055888553</v>
      </c>
      <c r="F14" s="1"/>
      <c r="G14" s="1"/>
      <c r="H14" s="1"/>
      <c r="I14" s="1"/>
      <c r="J14" s="1"/>
    </row>
    <row r="15" spans="1:10" ht="15" customHeight="1" x14ac:dyDescent="0.35">
      <c r="A15" s="22" t="s">
        <v>59</v>
      </c>
      <c r="B15" s="18" t="s">
        <v>21</v>
      </c>
      <c r="C15" s="19">
        <v>26514</v>
      </c>
      <c r="D15" s="20">
        <v>0</v>
      </c>
      <c r="E15" s="23">
        <f>D15/C15</f>
        <v>0</v>
      </c>
      <c r="F15" s="1"/>
      <c r="G15" s="1"/>
      <c r="H15" s="1"/>
      <c r="I15" s="1"/>
      <c r="J15" s="1"/>
    </row>
    <row r="16" spans="1:10" ht="15" customHeight="1" x14ac:dyDescent="0.35">
      <c r="A16" s="22" t="s">
        <v>34</v>
      </c>
      <c r="B16" s="18" t="s">
        <v>32</v>
      </c>
      <c r="C16" s="19">
        <v>36793</v>
      </c>
      <c r="D16" s="20">
        <v>1651444.34</v>
      </c>
      <c r="E16" s="23">
        <f>D16/C16</f>
        <v>44.884742749979615</v>
      </c>
    </row>
    <row r="17" spans="1:10" ht="15" customHeight="1" x14ac:dyDescent="0.35">
      <c r="A17" s="22" t="s">
        <v>5</v>
      </c>
      <c r="B17" s="18" t="s">
        <v>37</v>
      </c>
      <c r="C17" s="19">
        <v>41239</v>
      </c>
      <c r="D17" s="20">
        <v>2065925.72</v>
      </c>
      <c r="E17" s="23">
        <f>D17/C17</f>
        <v>50.09640679938893</v>
      </c>
      <c r="F17" s="1"/>
      <c r="G17" s="1"/>
      <c r="H17" s="1"/>
      <c r="I17" s="1"/>
      <c r="J17" s="1"/>
    </row>
    <row r="18" spans="1:10" ht="15" customHeight="1" x14ac:dyDescent="0.35">
      <c r="A18" s="22" t="s">
        <v>22</v>
      </c>
      <c r="B18" s="18" t="s">
        <v>21</v>
      </c>
      <c r="C18" s="19">
        <v>24174</v>
      </c>
      <c r="D18" s="20">
        <v>574141.35</v>
      </c>
      <c r="E18" s="23">
        <f>D18/C18</f>
        <v>23.750366095805411</v>
      </c>
      <c r="F18" s="1"/>
      <c r="G18" s="1"/>
      <c r="H18" s="1"/>
      <c r="I18" s="1"/>
      <c r="J18" s="1"/>
    </row>
    <row r="19" spans="1:10" ht="15" customHeight="1" x14ac:dyDescent="0.35">
      <c r="A19" s="22" t="s">
        <v>30</v>
      </c>
      <c r="B19" s="18" t="s">
        <v>28</v>
      </c>
      <c r="C19" s="19">
        <v>20946</v>
      </c>
      <c r="D19" s="20">
        <v>278754.06</v>
      </c>
      <c r="E19" s="23">
        <f>D19/C19</f>
        <v>13.308224004583215</v>
      </c>
    </row>
    <row r="20" spans="1:10" ht="15" customHeight="1" x14ac:dyDescent="0.35">
      <c r="A20" s="22" t="s">
        <v>11</v>
      </c>
      <c r="B20" s="18" t="s">
        <v>10</v>
      </c>
      <c r="C20" s="19">
        <v>23642</v>
      </c>
      <c r="D20" s="20">
        <v>37901.18</v>
      </c>
      <c r="E20" s="23">
        <f>D20/C20</f>
        <v>1.603129176888588</v>
      </c>
      <c r="F20" s="1"/>
      <c r="G20" s="1"/>
      <c r="H20" s="1"/>
      <c r="I20" s="1"/>
      <c r="J20" s="1"/>
    </row>
    <row r="21" spans="1:10" ht="15" customHeight="1" x14ac:dyDescent="0.35">
      <c r="A21" s="22" t="s">
        <v>23</v>
      </c>
      <c r="B21" s="18" t="s">
        <v>21</v>
      </c>
      <c r="C21" s="19">
        <v>20412</v>
      </c>
      <c r="D21" s="20">
        <v>2988687.57</v>
      </c>
      <c r="E21" s="23">
        <f>D21/C21</f>
        <v>146.41816431510875</v>
      </c>
      <c r="F21" s="1"/>
      <c r="G21" s="1"/>
      <c r="H21" s="1"/>
      <c r="I21" s="1"/>
      <c r="J21" s="1"/>
    </row>
    <row r="22" spans="1:10" ht="15" customHeight="1" x14ac:dyDescent="0.35">
      <c r="A22" s="22" t="s">
        <v>15</v>
      </c>
      <c r="B22" s="18" t="s">
        <v>14</v>
      </c>
      <c r="C22" s="19">
        <v>20341</v>
      </c>
      <c r="D22" s="20">
        <v>2136782.63</v>
      </c>
      <c r="E22" s="23">
        <f>D22/C22</f>
        <v>105.04806204218082</v>
      </c>
    </row>
    <row r="23" spans="1:10" ht="15" customHeight="1" x14ac:dyDescent="0.35">
      <c r="A23" s="22" t="s">
        <v>45</v>
      </c>
      <c r="B23" s="18" t="s">
        <v>44</v>
      </c>
      <c r="C23" s="19">
        <v>27509</v>
      </c>
      <c r="D23" s="20">
        <v>405059.62</v>
      </c>
      <c r="E23" s="23">
        <f>D23/C23</f>
        <v>14.724621760151223</v>
      </c>
      <c r="F23" s="1"/>
      <c r="G23" s="1"/>
      <c r="H23" s="1"/>
      <c r="I23" s="1"/>
      <c r="J23" s="1"/>
    </row>
    <row r="24" spans="1:10" ht="15" customHeight="1" x14ac:dyDescent="0.35">
      <c r="A24" s="22" t="s">
        <v>46</v>
      </c>
      <c r="B24" s="18" t="s">
        <v>44</v>
      </c>
      <c r="C24" s="19">
        <v>28531</v>
      </c>
      <c r="D24" s="20">
        <v>1788663.16</v>
      </c>
      <c r="E24" s="23">
        <f>D24/C24</f>
        <v>62.691919666327848</v>
      </c>
      <c r="F24" s="1"/>
      <c r="G24" s="1"/>
      <c r="H24" s="1"/>
      <c r="I24" s="1"/>
      <c r="J24" s="1"/>
    </row>
    <row r="25" spans="1:10" ht="15" customHeight="1" x14ac:dyDescent="0.35">
      <c r="A25" s="22" t="s">
        <v>40</v>
      </c>
      <c r="B25" s="18" t="s">
        <v>37</v>
      </c>
      <c r="C25" s="19">
        <v>26259</v>
      </c>
      <c r="D25" s="20">
        <v>391986.49</v>
      </c>
      <c r="E25" s="23">
        <f>D25/C25</f>
        <v>14.927700597890247</v>
      </c>
    </row>
    <row r="26" spans="1:10" ht="15" customHeight="1" x14ac:dyDescent="0.35">
      <c r="A26" s="22" t="s">
        <v>41</v>
      </c>
      <c r="B26" s="18" t="s">
        <v>37</v>
      </c>
      <c r="C26" s="19">
        <v>22147</v>
      </c>
      <c r="D26" s="20">
        <v>540099.73</v>
      </c>
      <c r="E26" s="23">
        <f>D26/C26</f>
        <v>24.387037973540433</v>
      </c>
      <c r="F26" s="1"/>
      <c r="G26" s="1"/>
      <c r="H26" s="1"/>
      <c r="I26" s="1"/>
      <c r="J26" s="1"/>
    </row>
    <row r="27" spans="1:10" ht="15" customHeight="1" x14ac:dyDescent="0.35">
      <c r="A27" s="22" t="s">
        <v>47</v>
      </c>
      <c r="B27" s="18" t="s">
        <v>44</v>
      </c>
      <c r="C27" s="19">
        <v>30777</v>
      </c>
      <c r="D27" s="20">
        <v>848157.16</v>
      </c>
      <c r="E27" s="23">
        <f>D27/C27</f>
        <v>27.558149267310004</v>
      </c>
      <c r="F27" s="1"/>
      <c r="G27" s="1"/>
      <c r="H27" s="1"/>
      <c r="I27" s="1"/>
      <c r="J27" s="1"/>
    </row>
    <row r="28" spans="1:10" ht="15" customHeight="1" x14ac:dyDescent="0.35">
      <c r="A28" s="22" t="s">
        <v>48</v>
      </c>
      <c r="B28" s="18" t="s">
        <v>44</v>
      </c>
      <c r="C28" s="19">
        <v>39873</v>
      </c>
      <c r="D28" s="20">
        <v>2115091.0299999998</v>
      </c>
      <c r="E28" s="23">
        <f>D28/C28</f>
        <v>53.045695834273815</v>
      </c>
    </row>
    <row r="29" spans="1:10" ht="15" customHeight="1" x14ac:dyDescent="0.35">
      <c r="A29" s="22" t="s">
        <v>24</v>
      </c>
      <c r="B29" s="18" t="s">
        <v>21</v>
      </c>
      <c r="C29" s="19">
        <v>21115</v>
      </c>
      <c r="D29" s="20">
        <v>-55361.59</v>
      </c>
      <c r="E29" s="23">
        <f>D29/C29</f>
        <v>-2.6219081221880178</v>
      </c>
      <c r="F29" s="1"/>
      <c r="G29" s="1"/>
      <c r="H29" s="1"/>
      <c r="I29" s="1"/>
      <c r="J29" s="1"/>
    </row>
    <row r="30" spans="1:10" ht="15" customHeight="1" x14ac:dyDescent="0.35">
      <c r="A30" s="22" t="s">
        <v>31</v>
      </c>
      <c r="B30" s="18" t="s">
        <v>28</v>
      </c>
      <c r="C30" s="19">
        <v>21264</v>
      </c>
      <c r="D30" s="20">
        <v>3534</v>
      </c>
      <c r="E30" s="23">
        <f>D30/C30</f>
        <v>0.16619638826185101</v>
      </c>
      <c r="F30" s="1"/>
      <c r="G30" s="1"/>
      <c r="H30" s="1"/>
      <c r="I30" s="1"/>
      <c r="J30" s="1"/>
    </row>
    <row r="31" spans="1:10" ht="15" customHeight="1" x14ac:dyDescent="0.35">
      <c r="A31" s="22" t="s">
        <v>25</v>
      </c>
      <c r="B31" s="18" t="s">
        <v>21</v>
      </c>
      <c r="C31" s="19">
        <v>20342</v>
      </c>
      <c r="D31" s="20">
        <v>1896354.92</v>
      </c>
      <c r="E31" s="23">
        <f>D31/C31</f>
        <v>93.223622062727358</v>
      </c>
    </row>
    <row r="32" spans="1:10" ht="15" customHeight="1" x14ac:dyDescent="0.35">
      <c r="A32" s="22" t="s">
        <v>16</v>
      </c>
      <c r="B32" s="18" t="s">
        <v>14</v>
      </c>
      <c r="C32" s="19">
        <v>42605</v>
      </c>
      <c r="D32" s="20">
        <v>3536669.41</v>
      </c>
      <c r="E32" s="23">
        <f>D32/C32</f>
        <v>83.010665649571649</v>
      </c>
      <c r="F32" s="1"/>
      <c r="G32" s="1"/>
      <c r="H32" s="1"/>
      <c r="I32" s="1"/>
      <c r="J32" s="1"/>
    </row>
    <row r="33" spans="1:10" ht="15" customHeight="1" x14ac:dyDescent="0.35">
      <c r="A33" s="22" t="s">
        <v>60</v>
      </c>
      <c r="B33" s="18" t="s">
        <v>44</v>
      </c>
      <c r="C33" s="19">
        <v>23550</v>
      </c>
      <c r="D33" s="20">
        <v>972682.66</v>
      </c>
      <c r="E33" s="23">
        <f>D33/C33</f>
        <v>41.302873036093416</v>
      </c>
      <c r="F33" s="1"/>
      <c r="G33" s="1"/>
      <c r="H33" s="1"/>
      <c r="I33" s="1"/>
      <c r="J33" s="1"/>
    </row>
    <row r="34" spans="1:10" ht="15" customHeight="1" x14ac:dyDescent="0.35">
      <c r="A34" s="22" t="s">
        <v>49</v>
      </c>
      <c r="B34" s="18" t="s">
        <v>44</v>
      </c>
      <c r="C34" s="19">
        <v>46089</v>
      </c>
      <c r="D34" s="20">
        <v>5438325.1699999999</v>
      </c>
      <c r="E34" s="23">
        <f>D34/C34</f>
        <v>117.99616329275966</v>
      </c>
    </row>
    <row r="35" spans="1:10" ht="15" customHeight="1" x14ac:dyDescent="0.35">
      <c r="A35" s="22" t="s">
        <v>26</v>
      </c>
      <c r="B35" s="18" t="s">
        <v>21</v>
      </c>
      <c r="C35" s="19">
        <v>22116</v>
      </c>
      <c r="D35" s="20">
        <v>331043.13</v>
      </c>
      <c r="E35" s="23">
        <f>D35/C35</f>
        <v>14.968490233315247</v>
      </c>
      <c r="F35" s="1"/>
      <c r="G35" s="1"/>
      <c r="H35" s="1"/>
      <c r="I35" s="1"/>
      <c r="J35" s="1"/>
    </row>
    <row r="36" spans="1:10" ht="15" customHeight="1" x14ac:dyDescent="0.35">
      <c r="A36" s="22" t="s">
        <v>35</v>
      </c>
      <c r="B36" s="18" t="s">
        <v>32</v>
      </c>
      <c r="C36" s="19">
        <v>24215</v>
      </c>
      <c r="D36" s="20">
        <v>928544.97</v>
      </c>
      <c r="E36" s="23">
        <f>D36/C36</f>
        <v>38.345858765228165</v>
      </c>
      <c r="F36" s="1"/>
      <c r="G36" s="1"/>
      <c r="H36" s="1"/>
      <c r="I36" s="1"/>
      <c r="J36" s="1"/>
    </row>
    <row r="37" spans="1:10" ht="15" customHeight="1" x14ac:dyDescent="0.35">
      <c r="A37" s="22" t="s">
        <v>61</v>
      </c>
      <c r="B37" s="18" t="s">
        <v>28</v>
      </c>
      <c r="C37" s="19">
        <v>22088</v>
      </c>
      <c r="D37" s="20">
        <v>268949.63</v>
      </c>
      <c r="E37" s="23">
        <f>D37/C37</f>
        <v>12.176278069540022</v>
      </c>
    </row>
    <row r="38" spans="1:10" ht="15" customHeight="1" x14ac:dyDescent="0.35">
      <c r="A38" s="22" t="s">
        <v>17</v>
      </c>
      <c r="B38" s="18" t="s">
        <v>14</v>
      </c>
      <c r="C38" s="19">
        <v>22859</v>
      </c>
      <c r="D38" s="20">
        <v>1207198.95</v>
      </c>
      <c r="E38" s="23">
        <f>D38/C38</f>
        <v>52.810663196115314</v>
      </c>
      <c r="F38" s="1"/>
      <c r="G38" s="1"/>
      <c r="H38" s="1"/>
      <c r="I38" s="1"/>
      <c r="J38" s="1"/>
    </row>
    <row r="39" spans="1:10" ht="15" customHeight="1" x14ac:dyDescent="0.35">
      <c r="A39" s="22" t="s">
        <v>50</v>
      </c>
      <c r="B39" s="18" t="s">
        <v>44</v>
      </c>
      <c r="C39" s="19">
        <v>27627</v>
      </c>
      <c r="D39" s="20">
        <v>1225662.68</v>
      </c>
      <c r="E39" s="23">
        <f>D39/C39</f>
        <v>44.364667897346798</v>
      </c>
      <c r="F39" s="1"/>
      <c r="G39" s="1"/>
      <c r="H39" s="1"/>
      <c r="I39" s="1"/>
      <c r="J39" s="1"/>
    </row>
    <row r="40" spans="1:10" ht="15" customHeight="1" x14ac:dyDescent="0.35">
      <c r="A40" s="22" t="s">
        <v>42</v>
      </c>
      <c r="B40" s="18" t="s">
        <v>37</v>
      </c>
      <c r="C40" s="19">
        <v>21091</v>
      </c>
      <c r="D40" s="20">
        <v>197617.32</v>
      </c>
      <c r="E40" s="23">
        <f>D40/C40</f>
        <v>9.3697463373002705</v>
      </c>
    </row>
    <row r="41" spans="1:10" ht="15" customHeight="1" x14ac:dyDescent="0.35">
      <c r="A41" s="22" t="s">
        <v>8</v>
      </c>
      <c r="B41" s="18" t="s">
        <v>6</v>
      </c>
      <c r="C41" s="19">
        <v>30663</v>
      </c>
      <c r="D41" s="20">
        <v>-82550.55</v>
      </c>
      <c r="E41" s="23">
        <f>D41/C41</f>
        <v>-2.6921876528715392</v>
      </c>
      <c r="F41" s="1"/>
      <c r="G41" s="1"/>
      <c r="H41" s="1"/>
      <c r="I41" s="1"/>
      <c r="J41" s="1"/>
    </row>
    <row r="42" spans="1:10" ht="15" customHeight="1" x14ac:dyDescent="0.35">
      <c r="A42" s="22" t="s">
        <v>51</v>
      </c>
      <c r="B42" s="18" t="s">
        <v>44</v>
      </c>
      <c r="C42" s="19">
        <v>38354</v>
      </c>
      <c r="D42" s="20">
        <v>1686047.16</v>
      </c>
      <c r="E42" s="23">
        <f>D42/C42</f>
        <v>43.960138707827085</v>
      </c>
      <c r="F42" s="1"/>
      <c r="G42" s="1"/>
      <c r="H42" s="1"/>
      <c r="I42" s="1"/>
      <c r="J42" s="1"/>
    </row>
    <row r="43" spans="1:10" ht="15" customHeight="1" x14ac:dyDescent="0.35">
      <c r="A43" s="22" t="s">
        <v>18</v>
      </c>
      <c r="B43" s="18" t="s">
        <v>14</v>
      </c>
      <c r="C43" s="19">
        <v>21064</v>
      </c>
      <c r="D43" s="20">
        <v>3347017.63</v>
      </c>
      <c r="E43" s="23">
        <f>D43/C43</f>
        <v>158.89753275731104</v>
      </c>
    </row>
    <row r="44" spans="1:10" ht="15" customHeight="1" x14ac:dyDescent="0.35">
      <c r="A44" s="22" t="s">
        <v>19</v>
      </c>
      <c r="B44" s="18" t="s">
        <v>14</v>
      </c>
      <c r="C44" s="19">
        <v>22408</v>
      </c>
      <c r="D44" s="20">
        <v>2191162.96</v>
      </c>
      <c r="E44" s="23">
        <f>D44/C44</f>
        <v>97.784851838629066</v>
      </c>
      <c r="F44" s="1"/>
      <c r="G44" s="1"/>
      <c r="H44" s="1"/>
      <c r="I44" s="1"/>
      <c r="J44" s="1"/>
    </row>
    <row r="45" spans="1:10" ht="15" customHeight="1" x14ac:dyDescent="0.35">
      <c r="A45" s="22" t="s">
        <v>20</v>
      </c>
      <c r="B45" s="18" t="s">
        <v>14</v>
      </c>
      <c r="C45" s="19">
        <v>30048</v>
      </c>
      <c r="D45" s="20">
        <v>1601076.86</v>
      </c>
      <c r="E45" s="23">
        <f>D45/C45</f>
        <v>53.28397430777423</v>
      </c>
      <c r="F45" s="1"/>
      <c r="G45" s="1"/>
      <c r="H45" s="1"/>
      <c r="I45" s="1"/>
      <c r="J45" s="1"/>
    </row>
    <row r="46" spans="1:10" ht="15" customHeight="1" x14ac:dyDescent="0.35">
      <c r="A46" s="22" t="s">
        <v>12</v>
      </c>
      <c r="B46" s="18" t="s">
        <v>10</v>
      </c>
      <c r="C46" s="19">
        <v>41627</v>
      </c>
      <c r="D46" s="20">
        <v>467843.95</v>
      </c>
      <c r="E46" s="23">
        <f>D46/C46</f>
        <v>11.238954284478824</v>
      </c>
    </row>
    <row r="47" spans="1:10" ht="15" customHeight="1" x14ac:dyDescent="0.35">
      <c r="A47" s="22" t="s">
        <v>4</v>
      </c>
      <c r="B47" s="18" t="s">
        <v>37</v>
      </c>
      <c r="C47" s="19">
        <v>47179</v>
      </c>
      <c r="D47" s="20">
        <v>407921.97</v>
      </c>
      <c r="E47" s="23">
        <f>D47/C47</f>
        <v>8.646261472265202</v>
      </c>
      <c r="F47" s="1"/>
      <c r="G47" s="1"/>
      <c r="H47" s="1"/>
      <c r="I47" s="1"/>
      <c r="J47" s="1"/>
    </row>
    <row r="48" spans="1:10" ht="15" customHeight="1" x14ac:dyDescent="0.35">
      <c r="A48" s="22" t="s">
        <v>52</v>
      </c>
      <c r="B48" s="18" t="s">
        <v>44</v>
      </c>
      <c r="C48" s="19">
        <v>38628</v>
      </c>
      <c r="D48" s="20">
        <v>3052338.22</v>
      </c>
      <c r="E48" s="23">
        <f>D48/C48</f>
        <v>79.018800352076227</v>
      </c>
      <c r="F48" s="1"/>
      <c r="G48" s="1"/>
      <c r="H48" s="1"/>
      <c r="I48" s="1"/>
      <c r="J48" s="1"/>
    </row>
    <row r="49" spans="1:10" ht="15" customHeight="1" x14ac:dyDescent="0.35">
      <c r="A49" s="22" t="s">
        <v>43</v>
      </c>
      <c r="B49" s="18" t="s">
        <v>37</v>
      </c>
      <c r="C49" s="19">
        <v>33877</v>
      </c>
      <c r="D49" s="20">
        <v>582610.28</v>
      </c>
      <c r="E49" s="23">
        <f>D49/C49</f>
        <v>17.197812084895357</v>
      </c>
    </row>
    <row r="50" spans="1:10" ht="15" customHeight="1" x14ac:dyDescent="0.35">
      <c r="A50" s="22" t="s">
        <v>53</v>
      </c>
      <c r="B50" s="18" t="s">
        <v>44</v>
      </c>
      <c r="C50" s="19">
        <v>21416</v>
      </c>
      <c r="D50" s="20">
        <v>548601.81000000006</v>
      </c>
      <c r="E50" s="23">
        <f>D50/C50</f>
        <v>25.616446115054167</v>
      </c>
      <c r="F50" s="1"/>
      <c r="G50" s="1"/>
      <c r="H50" s="1"/>
      <c r="I50" s="1"/>
      <c r="J50" s="1"/>
    </row>
    <row r="51" spans="1:10" ht="15" customHeight="1" x14ac:dyDescent="0.35">
      <c r="A51" s="22" t="s">
        <v>13</v>
      </c>
      <c r="B51" s="18" t="s">
        <v>10</v>
      </c>
      <c r="C51" s="19">
        <v>31218</v>
      </c>
      <c r="D51" s="20">
        <v>4575099.99</v>
      </c>
      <c r="E51" s="23">
        <f>D51/C51</f>
        <v>146.55327022871421</v>
      </c>
      <c r="F51" s="1"/>
      <c r="G51" s="1"/>
      <c r="H51" s="1"/>
      <c r="I51" s="1"/>
      <c r="J51" s="1"/>
    </row>
    <row r="52" spans="1:10" ht="15" customHeight="1" x14ac:dyDescent="0.35">
      <c r="A52" s="22" t="s">
        <v>54</v>
      </c>
      <c r="B52" s="18" t="s">
        <v>44</v>
      </c>
      <c r="C52" s="19">
        <v>25359</v>
      </c>
      <c r="D52" s="20">
        <v>2495058.33</v>
      </c>
      <c r="E52" s="23">
        <f>D52/C52</f>
        <v>98.389460546551518</v>
      </c>
    </row>
    <row r="53" spans="1:10" ht="15" customHeight="1" x14ac:dyDescent="0.35">
      <c r="A53" s="22" t="s">
        <v>36</v>
      </c>
      <c r="B53" s="18" t="s">
        <v>32</v>
      </c>
      <c r="C53" s="19">
        <v>34345</v>
      </c>
      <c r="D53" s="20">
        <v>967856.92</v>
      </c>
      <c r="E53" s="23">
        <f>D53/C53</f>
        <v>28.180431503857914</v>
      </c>
      <c r="F53" s="1"/>
      <c r="G53" s="1"/>
      <c r="H53" s="1"/>
      <c r="I53" s="1"/>
      <c r="J53" s="1"/>
    </row>
    <row r="54" spans="1:10" ht="15" customHeight="1" x14ac:dyDescent="0.35">
      <c r="A54" s="22" t="s">
        <v>9</v>
      </c>
      <c r="B54" s="18" t="s">
        <v>6</v>
      </c>
      <c r="C54" s="19">
        <v>26028</v>
      </c>
      <c r="D54" s="20">
        <v>0</v>
      </c>
      <c r="E54" s="23">
        <f>D54/C54</f>
        <v>0</v>
      </c>
      <c r="F54" s="1"/>
      <c r="G54" s="1"/>
      <c r="H54" s="1"/>
      <c r="I54" s="1"/>
      <c r="J54" s="1"/>
    </row>
    <row r="55" spans="1:10" ht="15" x14ac:dyDescent="0.35">
      <c r="A55" s="17"/>
      <c r="B55" s="17"/>
      <c r="C55" s="17"/>
      <c r="D55" s="17"/>
      <c r="E55" s="17"/>
    </row>
    <row r="56" spans="1:10" ht="15" x14ac:dyDescent="0.35">
      <c r="A56" s="17"/>
      <c r="B56" s="17"/>
      <c r="C56" s="17"/>
      <c r="D56" s="17"/>
      <c r="E56" s="17"/>
    </row>
    <row r="57" spans="1:10" ht="15" x14ac:dyDescent="0.35">
      <c r="A57" s="17"/>
      <c r="B57" s="17"/>
      <c r="C57" s="17"/>
      <c r="D57" s="17"/>
      <c r="E57" s="17"/>
    </row>
    <row r="58" spans="1:10" ht="15" x14ac:dyDescent="0.35">
      <c r="A58" s="17"/>
      <c r="B58" s="17"/>
      <c r="C58" s="17"/>
      <c r="D58" s="17"/>
      <c r="E58" s="17"/>
    </row>
    <row r="59" spans="1:10" ht="15" x14ac:dyDescent="0.35">
      <c r="A59" s="17"/>
      <c r="B59" s="17"/>
      <c r="C59" s="17"/>
      <c r="D59" s="17"/>
      <c r="E59" s="17"/>
    </row>
    <row r="60" spans="1:10" ht="15" x14ac:dyDescent="0.35">
      <c r="A60" s="17"/>
      <c r="B60" s="17"/>
      <c r="C60" s="17"/>
      <c r="D60" s="17"/>
      <c r="E60" s="17"/>
    </row>
    <row r="61" spans="1:10" ht="15" x14ac:dyDescent="0.35">
      <c r="A61" s="17"/>
      <c r="B61" s="17"/>
      <c r="C61" s="17"/>
      <c r="D61" s="17"/>
      <c r="E61" s="17"/>
    </row>
    <row r="62" spans="1:10" ht="15" x14ac:dyDescent="0.35">
      <c r="A62" s="17"/>
      <c r="B62" s="17"/>
      <c r="C62" s="17"/>
      <c r="D62" s="17"/>
      <c r="E62" s="17"/>
    </row>
    <row r="63" spans="1:10" ht="15" x14ac:dyDescent="0.35">
      <c r="A63" s="17"/>
      <c r="B63" s="17"/>
      <c r="C63" s="17"/>
      <c r="D63" s="17"/>
      <c r="E63" s="17"/>
    </row>
    <row r="64" spans="1:10" ht="15" x14ac:dyDescent="0.35">
      <c r="A64" s="17"/>
      <c r="B64" s="17"/>
      <c r="C64" s="17"/>
      <c r="D64" s="17"/>
      <c r="E64" s="17"/>
    </row>
    <row r="65" spans="1:5" ht="15" x14ac:dyDescent="0.35">
      <c r="A65" s="17"/>
      <c r="B65" s="17"/>
      <c r="C65" s="17"/>
      <c r="D65" s="17"/>
      <c r="E65" s="17"/>
    </row>
    <row r="66" spans="1:5" ht="15" x14ac:dyDescent="0.35">
      <c r="A66" s="17"/>
      <c r="B66" s="17"/>
      <c r="C66" s="17"/>
      <c r="D66" s="17"/>
      <c r="E66" s="17"/>
    </row>
    <row r="67" spans="1:5" ht="15" x14ac:dyDescent="0.35">
      <c r="A67" s="17"/>
      <c r="B67" s="17"/>
      <c r="C67" s="17"/>
      <c r="D67" s="17"/>
      <c r="E67" s="17"/>
    </row>
    <row r="68" spans="1:5" ht="15" x14ac:dyDescent="0.35">
      <c r="A68" s="17"/>
      <c r="B68" s="17"/>
      <c r="C68" s="17"/>
      <c r="D68" s="17"/>
      <c r="E68" s="17"/>
    </row>
    <row r="69" spans="1:5" x14ac:dyDescent="0.3">
      <c r="A69"/>
      <c r="B69"/>
      <c r="C69"/>
      <c r="D69"/>
    </row>
    <row r="70" spans="1:5" x14ac:dyDescent="0.3">
      <c r="A70"/>
      <c r="B70"/>
      <c r="C70"/>
      <c r="D70"/>
    </row>
    <row r="71" spans="1:5" x14ac:dyDescent="0.3">
      <c r="A71"/>
      <c r="B71"/>
      <c r="C71"/>
      <c r="D71"/>
    </row>
    <row r="72" spans="1:5" x14ac:dyDescent="0.3">
      <c r="A72"/>
      <c r="B72"/>
      <c r="C72"/>
      <c r="D72"/>
    </row>
    <row r="73" spans="1:5" x14ac:dyDescent="0.3">
      <c r="A73"/>
      <c r="B73"/>
      <c r="C73"/>
      <c r="D73"/>
    </row>
    <row r="74" spans="1:5" x14ac:dyDescent="0.3">
      <c r="A74"/>
      <c r="B74"/>
      <c r="C74"/>
      <c r="D74"/>
    </row>
    <row r="75" spans="1:5" x14ac:dyDescent="0.3">
      <c r="A75"/>
      <c r="B75"/>
      <c r="C75"/>
      <c r="D75"/>
    </row>
    <row r="76" spans="1:5" x14ac:dyDescent="0.3">
      <c r="A76"/>
      <c r="B76"/>
      <c r="C76"/>
      <c r="D76"/>
    </row>
    <row r="77" spans="1:5" x14ac:dyDescent="0.3">
      <c r="A77"/>
      <c r="B77"/>
      <c r="C77"/>
      <c r="D77"/>
    </row>
    <row r="78" spans="1:5" x14ac:dyDescent="0.3">
      <c r="A78"/>
      <c r="B78"/>
      <c r="C78"/>
      <c r="D78"/>
    </row>
    <row r="79" spans="1:5" x14ac:dyDescent="0.3">
      <c r="A79"/>
      <c r="B79"/>
      <c r="C79"/>
      <c r="D79"/>
    </row>
    <row r="80" spans="1:5" x14ac:dyDescent="0.3">
      <c r="A80"/>
      <c r="B80"/>
      <c r="C80"/>
      <c r="D80"/>
    </row>
    <row r="81" spans="1:4" x14ac:dyDescent="0.3">
      <c r="A81"/>
      <c r="B81"/>
      <c r="C81"/>
      <c r="D81"/>
    </row>
  </sheetData>
  <sortState ref="A9:E54">
    <sortCondition ref="A9:A54"/>
  </sortState>
  <mergeCells count="2">
    <mergeCell ref="A4:E4"/>
    <mergeCell ref="A3:E3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94" fitToHeight="12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4"/>
  <sheetViews>
    <sheetView zoomScaleNormal="100" workbookViewId="0">
      <selection activeCell="A4" sqref="A4:E4"/>
    </sheetView>
  </sheetViews>
  <sheetFormatPr baseColWidth="10" defaultRowHeight="14.4" x14ac:dyDescent="0.3"/>
  <cols>
    <col min="1" max="1" width="26.109375" style="12" customWidth="1"/>
    <col min="2" max="2" width="12.109375" style="12" customWidth="1"/>
    <col min="3" max="3" width="13.6640625" style="16" bestFit="1" customWidth="1"/>
    <col min="4" max="4" width="19" style="11" customWidth="1"/>
    <col min="5" max="5" width="19" customWidth="1"/>
    <col min="6" max="7" width="12.6640625" bestFit="1" customWidth="1"/>
    <col min="8" max="8" width="11.6640625" bestFit="1" customWidth="1"/>
    <col min="9" max="11" width="12.6640625" bestFit="1" customWidth="1"/>
    <col min="12" max="12" width="17.33203125" customWidth="1"/>
  </cols>
  <sheetData>
    <row r="2" spans="1:5" s="1" customFormat="1" ht="23.25" customHeight="1" x14ac:dyDescent="0.3">
      <c r="A2" s="13"/>
      <c r="B2" s="13"/>
      <c r="C2" s="3"/>
      <c r="D2" s="15"/>
      <c r="E2" s="2"/>
    </row>
    <row r="3" spans="1:5" s="1" customFormat="1" ht="17.399999999999999" x14ac:dyDescent="0.35">
      <c r="A3" s="28" t="s">
        <v>57</v>
      </c>
      <c r="B3" s="28"/>
      <c r="C3" s="28"/>
      <c r="D3" s="28"/>
      <c r="E3" s="28"/>
    </row>
    <row r="4" spans="1:5" s="1" customFormat="1" ht="20.399999999999999" x14ac:dyDescent="0.45">
      <c r="A4" s="27" t="s">
        <v>62</v>
      </c>
      <c r="B4" s="27"/>
      <c r="C4" s="27"/>
      <c r="D4" s="27"/>
      <c r="E4" s="27"/>
    </row>
    <row r="5" spans="1:5" s="1" customFormat="1" ht="15" x14ac:dyDescent="0.35">
      <c r="A5" s="4" t="s">
        <v>58</v>
      </c>
      <c r="B5" s="4"/>
      <c r="C5" s="5"/>
      <c r="D5" s="6"/>
      <c r="E5" s="6"/>
    </row>
    <row r="6" spans="1:5" s="1" customFormat="1" ht="15" x14ac:dyDescent="0.3">
      <c r="A6" s="10"/>
      <c r="B6" s="10"/>
      <c r="C6" s="7"/>
      <c r="D6" s="8"/>
      <c r="E6" s="8"/>
    </row>
    <row r="7" spans="1:5" s="1" customFormat="1" ht="20.25" customHeight="1" x14ac:dyDescent="0.3">
      <c r="A7" s="14"/>
      <c r="B7" s="14"/>
      <c r="C7" s="9"/>
      <c r="D7" s="25" t="s">
        <v>0</v>
      </c>
      <c r="E7" s="26" t="s">
        <v>1</v>
      </c>
    </row>
    <row r="8" spans="1:5" s="1" customFormat="1" ht="45" x14ac:dyDescent="0.35">
      <c r="A8" s="21" t="s">
        <v>2</v>
      </c>
      <c r="B8" s="21" t="s">
        <v>55</v>
      </c>
      <c r="C8" s="21" t="s">
        <v>3</v>
      </c>
      <c r="D8" s="24" t="s">
        <v>56</v>
      </c>
      <c r="E8" s="21" t="s">
        <v>56</v>
      </c>
    </row>
    <row r="9" spans="1:5" ht="15" x14ac:dyDescent="0.35">
      <c r="A9" s="22" t="s">
        <v>18</v>
      </c>
      <c r="B9" s="18" t="s">
        <v>14</v>
      </c>
      <c r="C9" s="19">
        <v>21064</v>
      </c>
      <c r="D9" s="20">
        <v>3347017.63</v>
      </c>
      <c r="E9" s="23">
        <f>D9/C9</f>
        <v>158.89753275731104</v>
      </c>
    </row>
    <row r="10" spans="1:5" ht="15" x14ac:dyDescent="0.35">
      <c r="A10" s="22" t="s">
        <v>13</v>
      </c>
      <c r="B10" s="18" t="s">
        <v>10</v>
      </c>
      <c r="C10" s="19">
        <v>31218</v>
      </c>
      <c r="D10" s="20">
        <v>4575099.99</v>
      </c>
      <c r="E10" s="23">
        <f>D10/C10</f>
        <v>146.55327022871421</v>
      </c>
    </row>
    <row r="11" spans="1:5" ht="15" x14ac:dyDescent="0.35">
      <c r="A11" s="22" t="s">
        <v>23</v>
      </c>
      <c r="B11" s="18" t="s">
        <v>21</v>
      </c>
      <c r="C11" s="19">
        <v>20412</v>
      </c>
      <c r="D11" s="20">
        <v>2988687.57</v>
      </c>
      <c r="E11" s="23">
        <f>D11/C11</f>
        <v>146.41816431510875</v>
      </c>
    </row>
    <row r="12" spans="1:5" ht="15" x14ac:dyDescent="0.35">
      <c r="A12" s="22" t="s">
        <v>33</v>
      </c>
      <c r="B12" s="18" t="s">
        <v>32</v>
      </c>
      <c r="C12" s="19">
        <v>21605</v>
      </c>
      <c r="D12" s="20">
        <v>2614119.9900000002</v>
      </c>
      <c r="E12" s="23">
        <f>D12/C12</f>
        <v>120.99606526267068</v>
      </c>
    </row>
    <row r="13" spans="1:5" ht="15" x14ac:dyDescent="0.35">
      <c r="A13" s="22" t="s">
        <v>49</v>
      </c>
      <c r="B13" s="18" t="s">
        <v>44</v>
      </c>
      <c r="C13" s="19">
        <v>46089</v>
      </c>
      <c r="D13" s="20">
        <v>5438325.1699999999</v>
      </c>
      <c r="E13" s="23">
        <f>D13/C13</f>
        <v>117.99616329275966</v>
      </c>
    </row>
    <row r="14" spans="1:5" ht="15" x14ac:dyDescent="0.35">
      <c r="A14" s="22" t="s">
        <v>15</v>
      </c>
      <c r="B14" s="18" t="s">
        <v>14</v>
      </c>
      <c r="C14" s="19">
        <v>20341</v>
      </c>
      <c r="D14" s="20">
        <v>2136782.63</v>
      </c>
      <c r="E14" s="23">
        <f>D14/C14</f>
        <v>105.04806204218082</v>
      </c>
    </row>
    <row r="15" spans="1:5" ht="15" x14ac:dyDescent="0.35">
      <c r="A15" s="22" t="s">
        <v>54</v>
      </c>
      <c r="B15" s="18" t="s">
        <v>44</v>
      </c>
      <c r="C15" s="19">
        <v>25359</v>
      </c>
      <c r="D15" s="20">
        <v>2495058.33</v>
      </c>
      <c r="E15" s="23">
        <f>D15/C15</f>
        <v>98.389460546551518</v>
      </c>
    </row>
    <row r="16" spans="1:5" ht="15" x14ac:dyDescent="0.35">
      <c r="A16" s="22" t="s">
        <v>19</v>
      </c>
      <c r="B16" s="18" t="s">
        <v>14</v>
      </c>
      <c r="C16" s="19">
        <v>22408</v>
      </c>
      <c r="D16" s="20">
        <v>2191162.96</v>
      </c>
      <c r="E16" s="23">
        <f>D16/C16</f>
        <v>97.784851838629066</v>
      </c>
    </row>
    <row r="17" spans="1:5" ht="15" x14ac:dyDescent="0.35">
      <c r="A17" s="22" t="s">
        <v>25</v>
      </c>
      <c r="B17" s="18" t="s">
        <v>21</v>
      </c>
      <c r="C17" s="19">
        <v>20342</v>
      </c>
      <c r="D17" s="20">
        <v>1896354.92</v>
      </c>
      <c r="E17" s="23">
        <f>D17/C17</f>
        <v>93.223622062727358</v>
      </c>
    </row>
    <row r="18" spans="1:5" ht="15" x14ac:dyDescent="0.35">
      <c r="A18" s="22" t="s">
        <v>16</v>
      </c>
      <c r="B18" s="18" t="s">
        <v>14</v>
      </c>
      <c r="C18" s="19">
        <v>42605</v>
      </c>
      <c r="D18" s="20">
        <v>3536669.41</v>
      </c>
      <c r="E18" s="23">
        <f>D18/C18</f>
        <v>83.010665649571649</v>
      </c>
    </row>
    <row r="19" spans="1:5" ht="15" x14ac:dyDescent="0.35">
      <c r="A19" s="22" t="s">
        <v>52</v>
      </c>
      <c r="B19" s="18" t="s">
        <v>44</v>
      </c>
      <c r="C19" s="19">
        <v>38628</v>
      </c>
      <c r="D19" s="20">
        <v>3052338.22</v>
      </c>
      <c r="E19" s="23">
        <f>D19/C19</f>
        <v>79.018800352076227</v>
      </c>
    </row>
    <row r="20" spans="1:5" ht="15" x14ac:dyDescent="0.35">
      <c r="A20" s="22" t="s">
        <v>46</v>
      </c>
      <c r="B20" s="18" t="s">
        <v>44</v>
      </c>
      <c r="C20" s="19">
        <v>28531</v>
      </c>
      <c r="D20" s="20">
        <v>1788663.16</v>
      </c>
      <c r="E20" s="23">
        <f>D20/C20</f>
        <v>62.691919666327848</v>
      </c>
    </row>
    <row r="21" spans="1:5" ht="15" x14ac:dyDescent="0.35">
      <c r="A21" s="22" t="s">
        <v>20</v>
      </c>
      <c r="B21" s="18" t="s">
        <v>14</v>
      </c>
      <c r="C21" s="19">
        <v>30048</v>
      </c>
      <c r="D21" s="20">
        <v>1601076.86</v>
      </c>
      <c r="E21" s="23">
        <f>D21/C21</f>
        <v>53.28397430777423</v>
      </c>
    </row>
    <row r="22" spans="1:5" ht="15" x14ac:dyDescent="0.35">
      <c r="A22" s="22" t="s">
        <v>48</v>
      </c>
      <c r="B22" s="18" t="s">
        <v>44</v>
      </c>
      <c r="C22" s="19">
        <v>39873</v>
      </c>
      <c r="D22" s="20">
        <v>2115091.0299999998</v>
      </c>
      <c r="E22" s="23">
        <f>D22/C22</f>
        <v>53.045695834273815</v>
      </c>
    </row>
    <row r="23" spans="1:5" ht="15" x14ac:dyDescent="0.35">
      <c r="A23" s="22" t="s">
        <v>17</v>
      </c>
      <c r="B23" s="18" t="s">
        <v>14</v>
      </c>
      <c r="C23" s="19">
        <v>22859</v>
      </c>
      <c r="D23" s="20">
        <v>1207198.95</v>
      </c>
      <c r="E23" s="23">
        <f>D23/C23</f>
        <v>52.810663196115314</v>
      </c>
    </row>
    <row r="24" spans="1:5" ht="15" x14ac:dyDescent="0.35">
      <c r="A24" s="22" t="s">
        <v>5</v>
      </c>
      <c r="B24" s="18" t="s">
        <v>37</v>
      </c>
      <c r="C24" s="19">
        <v>41239</v>
      </c>
      <c r="D24" s="20">
        <v>2065925.72</v>
      </c>
      <c r="E24" s="23">
        <f>D24/C24</f>
        <v>50.09640679938893</v>
      </c>
    </row>
    <row r="25" spans="1:5" ht="15" x14ac:dyDescent="0.35">
      <c r="A25" s="22" t="s">
        <v>34</v>
      </c>
      <c r="B25" s="18" t="s">
        <v>32</v>
      </c>
      <c r="C25" s="19">
        <v>36793</v>
      </c>
      <c r="D25" s="20">
        <v>1651444.34</v>
      </c>
      <c r="E25" s="23">
        <f>D25/C25</f>
        <v>44.884742749979615</v>
      </c>
    </row>
    <row r="26" spans="1:5" ht="15" x14ac:dyDescent="0.35">
      <c r="A26" s="22" t="s">
        <v>50</v>
      </c>
      <c r="B26" s="18" t="s">
        <v>44</v>
      </c>
      <c r="C26" s="19">
        <v>27627</v>
      </c>
      <c r="D26" s="20">
        <v>1225662.68</v>
      </c>
      <c r="E26" s="23">
        <f>D26/C26</f>
        <v>44.364667897346798</v>
      </c>
    </row>
    <row r="27" spans="1:5" ht="15" x14ac:dyDescent="0.35">
      <c r="A27" s="22" t="s">
        <v>51</v>
      </c>
      <c r="B27" s="18" t="s">
        <v>44</v>
      </c>
      <c r="C27" s="19">
        <v>38354</v>
      </c>
      <c r="D27" s="20">
        <v>1686047.16</v>
      </c>
      <c r="E27" s="23">
        <f>D27/C27</f>
        <v>43.960138707827085</v>
      </c>
    </row>
    <row r="28" spans="1:5" ht="15" x14ac:dyDescent="0.35">
      <c r="A28" s="22" t="s">
        <v>60</v>
      </c>
      <c r="B28" s="18" t="s">
        <v>44</v>
      </c>
      <c r="C28" s="19">
        <v>23550</v>
      </c>
      <c r="D28" s="20">
        <v>972682.66</v>
      </c>
      <c r="E28" s="23">
        <f>D28/C28</f>
        <v>41.302873036093416</v>
      </c>
    </row>
    <row r="29" spans="1:5" ht="15" x14ac:dyDescent="0.35">
      <c r="A29" s="22" t="s">
        <v>35</v>
      </c>
      <c r="B29" s="18" t="s">
        <v>32</v>
      </c>
      <c r="C29" s="19">
        <v>24215</v>
      </c>
      <c r="D29" s="20">
        <v>928544.97</v>
      </c>
      <c r="E29" s="23">
        <f>D29/C29</f>
        <v>38.345858765228165</v>
      </c>
    </row>
    <row r="30" spans="1:5" ht="15" x14ac:dyDescent="0.35">
      <c r="A30" s="22" t="s">
        <v>36</v>
      </c>
      <c r="B30" s="18" t="s">
        <v>32</v>
      </c>
      <c r="C30" s="19">
        <v>34345</v>
      </c>
      <c r="D30" s="20">
        <v>967856.92</v>
      </c>
      <c r="E30" s="23">
        <f>D30/C30</f>
        <v>28.180431503857914</v>
      </c>
    </row>
    <row r="31" spans="1:5" ht="15" x14ac:dyDescent="0.35">
      <c r="A31" s="22" t="s">
        <v>47</v>
      </c>
      <c r="B31" s="18" t="s">
        <v>44</v>
      </c>
      <c r="C31" s="19">
        <v>30777</v>
      </c>
      <c r="D31" s="20">
        <v>848157.16</v>
      </c>
      <c r="E31" s="23">
        <f>D31/C31</f>
        <v>27.558149267310004</v>
      </c>
    </row>
    <row r="32" spans="1:5" ht="15" x14ac:dyDescent="0.35">
      <c r="A32" s="22" t="s">
        <v>53</v>
      </c>
      <c r="B32" s="18" t="s">
        <v>44</v>
      </c>
      <c r="C32" s="19">
        <v>21416</v>
      </c>
      <c r="D32" s="20">
        <v>548601.81000000006</v>
      </c>
      <c r="E32" s="23">
        <f>D32/C32</f>
        <v>25.616446115054167</v>
      </c>
    </row>
    <row r="33" spans="1:5" ht="15" x14ac:dyDescent="0.35">
      <c r="A33" s="22" t="s">
        <v>41</v>
      </c>
      <c r="B33" s="18" t="s">
        <v>37</v>
      </c>
      <c r="C33" s="19">
        <v>22147</v>
      </c>
      <c r="D33" s="20">
        <v>540099.73</v>
      </c>
      <c r="E33" s="23">
        <f>D33/C33</f>
        <v>24.387037973540433</v>
      </c>
    </row>
    <row r="34" spans="1:5" ht="15" x14ac:dyDescent="0.35">
      <c r="A34" s="22" t="s">
        <v>22</v>
      </c>
      <c r="B34" s="18" t="s">
        <v>21</v>
      </c>
      <c r="C34" s="19">
        <v>24174</v>
      </c>
      <c r="D34" s="20">
        <v>574141.35</v>
      </c>
      <c r="E34" s="23">
        <f>D34/C34</f>
        <v>23.750366095805411</v>
      </c>
    </row>
    <row r="35" spans="1:5" ht="15" x14ac:dyDescent="0.35">
      <c r="A35" s="22" t="s">
        <v>38</v>
      </c>
      <c r="B35" s="18" t="s">
        <v>37</v>
      </c>
      <c r="C35" s="19">
        <v>40345</v>
      </c>
      <c r="D35" s="20">
        <v>871999.2</v>
      </c>
      <c r="E35" s="23">
        <f>D35/C35</f>
        <v>21.613563018961457</v>
      </c>
    </row>
    <row r="36" spans="1:5" ht="15" x14ac:dyDescent="0.35">
      <c r="A36" s="22" t="s">
        <v>43</v>
      </c>
      <c r="B36" s="18" t="s">
        <v>37</v>
      </c>
      <c r="C36" s="19">
        <v>33877</v>
      </c>
      <c r="D36" s="20">
        <v>582610.28</v>
      </c>
      <c r="E36" s="23">
        <f>D36/C36</f>
        <v>17.197812084895357</v>
      </c>
    </row>
    <row r="37" spans="1:5" ht="15" x14ac:dyDescent="0.35">
      <c r="A37" s="22" t="s">
        <v>7</v>
      </c>
      <c r="B37" s="18" t="s">
        <v>6</v>
      </c>
      <c r="C37" s="19">
        <v>25148</v>
      </c>
      <c r="D37" s="20">
        <v>386774.42</v>
      </c>
      <c r="E37" s="23">
        <f>D37/C37</f>
        <v>15.379927628439637</v>
      </c>
    </row>
    <row r="38" spans="1:5" ht="15" x14ac:dyDescent="0.35">
      <c r="A38" s="22" t="s">
        <v>29</v>
      </c>
      <c r="B38" s="18" t="s">
        <v>28</v>
      </c>
      <c r="C38" s="19">
        <v>24191</v>
      </c>
      <c r="D38" s="20">
        <v>371194.64</v>
      </c>
      <c r="E38" s="23">
        <f>D38/C38</f>
        <v>15.344328055888553</v>
      </c>
    </row>
    <row r="39" spans="1:5" ht="15" x14ac:dyDescent="0.35">
      <c r="A39" s="22" t="s">
        <v>27</v>
      </c>
      <c r="B39" s="18" t="s">
        <v>28</v>
      </c>
      <c r="C39" s="19">
        <v>21260</v>
      </c>
      <c r="D39" s="20">
        <v>322876.86</v>
      </c>
      <c r="E39" s="23">
        <f>D39/C39</f>
        <v>15.187058325493885</v>
      </c>
    </row>
    <row r="40" spans="1:5" ht="15" x14ac:dyDescent="0.35">
      <c r="A40" s="22" t="s">
        <v>26</v>
      </c>
      <c r="B40" s="18" t="s">
        <v>21</v>
      </c>
      <c r="C40" s="19">
        <v>22116</v>
      </c>
      <c r="D40" s="20">
        <v>331043.13</v>
      </c>
      <c r="E40" s="23">
        <f>D40/C40</f>
        <v>14.968490233315247</v>
      </c>
    </row>
    <row r="41" spans="1:5" ht="15" x14ac:dyDescent="0.35">
      <c r="A41" s="22" t="s">
        <v>40</v>
      </c>
      <c r="B41" s="18" t="s">
        <v>37</v>
      </c>
      <c r="C41" s="19">
        <v>26259</v>
      </c>
      <c r="D41" s="20">
        <v>391986.49</v>
      </c>
      <c r="E41" s="23">
        <f>D41/C41</f>
        <v>14.927700597890247</v>
      </c>
    </row>
    <row r="42" spans="1:5" ht="30" x14ac:dyDescent="0.35">
      <c r="A42" s="22" t="s">
        <v>45</v>
      </c>
      <c r="B42" s="18" t="s">
        <v>44</v>
      </c>
      <c r="C42" s="19">
        <v>27509</v>
      </c>
      <c r="D42" s="20">
        <v>405059.62</v>
      </c>
      <c r="E42" s="23">
        <f>D42/C42</f>
        <v>14.724621760151223</v>
      </c>
    </row>
    <row r="43" spans="1:5" ht="15" x14ac:dyDescent="0.35">
      <c r="A43" s="22" t="s">
        <v>30</v>
      </c>
      <c r="B43" s="18" t="s">
        <v>28</v>
      </c>
      <c r="C43" s="19">
        <v>20946</v>
      </c>
      <c r="D43" s="20">
        <v>278754.06</v>
      </c>
      <c r="E43" s="23">
        <f>D43/C43</f>
        <v>13.308224004583215</v>
      </c>
    </row>
    <row r="44" spans="1:5" ht="15" x14ac:dyDescent="0.35">
      <c r="A44" s="22" t="s">
        <v>61</v>
      </c>
      <c r="B44" s="18" t="s">
        <v>28</v>
      </c>
      <c r="C44" s="19">
        <v>22088</v>
      </c>
      <c r="D44" s="20">
        <v>268949.63</v>
      </c>
      <c r="E44" s="23">
        <f>D44/C44</f>
        <v>12.176278069540022</v>
      </c>
    </row>
    <row r="45" spans="1:5" ht="15" x14ac:dyDescent="0.35">
      <c r="A45" s="22" t="s">
        <v>12</v>
      </c>
      <c r="B45" s="18" t="s">
        <v>10</v>
      </c>
      <c r="C45" s="19">
        <v>41627</v>
      </c>
      <c r="D45" s="20">
        <v>467843.95</v>
      </c>
      <c r="E45" s="23">
        <f>D45/C45</f>
        <v>11.238954284478824</v>
      </c>
    </row>
    <row r="46" spans="1:5" ht="15" x14ac:dyDescent="0.35">
      <c r="A46" s="22" t="s">
        <v>42</v>
      </c>
      <c r="B46" s="18" t="s">
        <v>37</v>
      </c>
      <c r="C46" s="19">
        <v>21091</v>
      </c>
      <c r="D46" s="20">
        <v>197617.32</v>
      </c>
      <c r="E46" s="23">
        <f>D46/C46</f>
        <v>9.3697463373002705</v>
      </c>
    </row>
    <row r="47" spans="1:5" ht="15" x14ac:dyDescent="0.35">
      <c r="A47" s="22" t="s">
        <v>4</v>
      </c>
      <c r="B47" s="18" t="s">
        <v>37</v>
      </c>
      <c r="C47" s="19">
        <v>47179</v>
      </c>
      <c r="D47" s="20">
        <v>407921.97</v>
      </c>
      <c r="E47" s="23">
        <f>D47/C47</f>
        <v>8.646261472265202</v>
      </c>
    </row>
    <row r="48" spans="1:5" ht="15" x14ac:dyDescent="0.35">
      <c r="A48" s="22" t="s">
        <v>39</v>
      </c>
      <c r="B48" s="18" t="s">
        <v>37</v>
      </c>
      <c r="C48" s="19">
        <v>24705</v>
      </c>
      <c r="D48" s="20">
        <v>148280.35</v>
      </c>
      <c r="E48" s="23">
        <f>D48/C48</f>
        <v>6.0020380489779397</v>
      </c>
    </row>
    <row r="49" spans="1:5" ht="15" x14ac:dyDescent="0.35">
      <c r="A49" s="22" t="s">
        <v>11</v>
      </c>
      <c r="B49" s="18" t="s">
        <v>10</v>
      </c>
      <c r="C49" s="19">
        <v>23642</v>
      </c>
      <c r="D49" s="20">
        <v>37901.18</v>
      </c>
      <c r="E49" s="23">
        <f>D49/C49</f>
        <v>1.603129176888588</v>
      </c>
    </row>
    <row r="50" spans="1:5" ht="15" x14ac:dyDescent="0.35">
      <c r="A50" s="22" t="s">
        <v>31</v>
      </c>
      <c r="B50" s="18" t="s">
        <v>28</v>
      </c>
      <c r="C50" s="19">
        <v>21264</v>
      </c>
      <c r="D50" s="20">
        <v>3534</v>
      </c>
      <c r="E50" s="23">
        <f>D50/C50</f>
        <v>0.16619638826185101</v>
      </c>
    </row>
    <row r="51" spans="1:5" ht="15" x14ac:dyDescent="0.35">
      <c r="A51" s="22" t="s">
        <v>59</v>
      </c>
      <c r="B51" s="18" t="s">
        <v>21</v>
      </c>
      <c r="C51" s="19">
        <v>26514</v>
      </c>
      <c r="D51" s="20">
        <v>0</v>
      </c>
      <c r="E51" s="23">
        <f>D51/C51</f>
        <v>0</v>
      </c>
    </row>
    <row r="52" spans="1:5" ht="15" x14ac:dyDescent="0.35">
      <c r="A52" s="22" t="s">
        <v>9</v>
      </c>
      <c r="B52" s="18" t="s">
        <v>6</v>
      </c>
      <c r="C52" s="19">
        <v>26028</v>
      </c>
      <c r="D52" s="20">
        <v>0</v>
      </c>
      <c r="E52" s="23">
        <f>D52/C52</f>
        <v>0</v>
      </c>
    </row>
    <row r="53" spans="1:5" ht="15" x14ac:dyDescent="0.35">
      <c r="A53" s="22" t="s">
        <v>24</v>
      </c>
      <c r="B53" s="18" t="s">
        <v>21</v>
      </c>
      <c r="C53" s="19">
        <v>21115</v>
      </c>
      <c r="D53" s="20">
        <v>-55361.59</v>
      </c>
      <c r="E53" s="23">
        <f>D53/C53</f>
        <v>-2.6219081221880178</v>
      </c>
    </row>
    <row r="54" spans="1:5" ht="15" x14ac:dyDescent="0.35">
      <c r="A54" s="22" t="s">
        <v>8</v>
      </c>
      <c r="B54" s="18" t="s">
        <v>6</v>
      </c>
      <c r="C54" s="19">
        <v>30663</v>
      </c>
      <c r="D54" s="20">
        <v>-82550.55</v>
      </c>
      <c r="E54" s="23">
        <f>D54/C54</f>
        <v>-2.6921876528715392</v>
      </c>
    </row>
  </sheetData>
  <sortState ref="A9:E54">
    <sortCondition descending="1" ref="E9:E54"/>
  </sortState>
  <mergeCells count="2">
    <mergeCell ref="A3:E3"/>
    <mergeCell ref="A4:E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TRANSFERENCIAS POR 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2020-11-24T13:32:35Z</dcterms:modified>
</cp:coreProperties>
</file>