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146" i="2" l="1"/>
  <c r="E39" i="2"/>
  <c r="E15" i="2"/>
  <c r="E37" i="2"/>
  <c r="E104" i="2"/>
  <c r="E27" i="2"/>
  <c r="E36" i="2"/>
  <c r="E18" i="2"/>
  <c r="E78" i="2"/>
  <c r="E156" i="2"/>
  <c r="E158" i="2"/>
  <c r="E132" i="2"/>
  <c r="E85" i="2"/>
  <c r="E114" i="2"/>
  <c r="E97" i="2"/>
  <c r="E122" i="2"/>
  <c r="E76" i="2"/>
  <c r="E105" i="2"/>
  <c r="E124" i="2"/>
  <c r="E22" i="2"/>
  <c r="E96" i="2"/>
  <c r="E103" i="2"/>
  <c r="E98" i="2"/>
  <c r="E89" i="2"/>
  <c r="E41" i="2"/>
  <c r="E108" i="2"/>
  <c r="E157" i="2"/>
  <c r="E133" i="2"/>
  <c r="E117" i="2"/>
  <c r="E99" i="2"/>
  <c r="E135" i="2"/>
  <c r="E38" i="2"/>
  <c r="E87" i="2"/>
  <c r="E47" i="2"/>
  <c r="E20" i="2"/>
  <c r="E147" i="2"/>
  <c r="E101" i="2"/>
  <c r="E141" i="2"/>
  <c r="E155" i="2"/>
  <c r="E130" i="2"/>
  <c r="E40" i="2"/>
  <c r="E154" i="2"/>
  <c r="E119" i="2"/>
  <c r="E64" i="2"/>
  <c r="E52" i="2"/>
  <c r="E31" i="2"/>
  <c r="E73" i="2"/>
  <c r="E60" i="2"/>
  <c r="E106" i="2"/>
  <c r="E129" i="2"/>
  <c r="E32" i="2"/>
  <c r="E44" i="2"/>
  <c r="E62" i="2"/>
  <c r="E125" i="2"/>
  <c r="E84" i="2"/>
  <c r="E134" i="2"/>
  <c r="E57" i="2"/>
  <c r="E12" i="2"/>
  <c r="E128" i="2"/>
  <c r="E116" i="2"/>
  <c r="E143" i="2"/>
  <c r="E83" i="2"/>
  <c r="E100" i="2"/>
  <c r="E19" i="2"/>
  <c r="E10" i="2"/>
  <c r="E111" i="2"/>
  <c r="E49" i="2"/>
  <c r="E153" i="2"/>
  <c r="E26" i="2"/>
  <c r="E138" i="2"/>
  <c r="E42" i="2"/>
  <c r="E82" i="2"/>
  <c r="E115" i="2"/>
  <c r="E127" i="2"/>
  <c r="E77" i="2"/>
  <c r="E53" i="2"/>
  <c r="E25" i="2"/>
  <c r="E81" i="2"/>
  <c r="E63" i="2"/>
  <c r="E56" i="2"/>
  <c r="E23" i="2"/>
  <c r="E148" i="2"/>
  <c r="E79" i="2"/>
  <c r="E142" i="2"/>
  <c r="E152" i="2"/>
  <c r="E91" i="2"/>
  <c r="E95" i="2"/>
  <c r="E14" i="2"/>
  <c r="E109" i="2"/>
  <c r="E21" i="2"/>
  <c r="E72" i="2"/>
  <c r="E93" i="2"/>
  <c r="E121" i="2"/>
  <c r="E29" i="2"/>
  <c r="E50" i="2"/>
  <c r="E94" i="2"/>
  <c r="E54" i="2"/>
  <c r="E120" i="2"/>
  <c r="E33" i="2"/>
  <c r="E151" i="2"/>
  <c r="E139" i="2"/>
  <c r="E144" i="2"/>
  <c r="E102" i="2"/>
  <c r="E110" i="2"/>
  <c r="E24" i="2"/>
  <c r="E136" i="2"/>
  <c r="E107" i="2"/>
  <c r="E59" i="2"/>
  <c r="E112" i="2"/>
  <c r="E80" i="2"/>
  <c r="E16" i="2"/>
  <c r="E131" i="2"/>
  <c r="E11" i="2"/>
  <c r="E113" i="2"/>
  <c r="E65" i="2"/>
  <c r="E150" i="2"/>
  <c r="E13" i="2"/>
  <c r="E140" i="2"/>
  <c r="E67" i="2"/>
  <c r="E46" i="2"/>
  <c r="E66" i="2"/>
  <c r="E74" i="2"/>
  <c r="E30" i="2"/>
  <c r="E90" i="2"/>
  <c r="E92" i="2"/>
  <c r="E51" i="2"/>
  <c r="E45" i="2"/>
  <c r="E88" i="2"/>
  <c r="E70" i="2"/>
  <c r="E35" i="2"/>
  <c r="E69" i="2"/>
  <c r="E145" i="2"/>
  <c r="E34" i="2"/>
  <c r="E61" i="2"/>
  <c r="E55" i="2"/>
  <c r="E75" i="2"/>
  <c r="E58" i="2"/>
  <c r="E71" i="2"/>
  <c r="E118" i="2"/>
  <c r="E137" i="2"/>
  <c r="E28" i="2"/>
  <c r="E48" i="2"/>
  <c r="E68" i="2"/>
  <c r="E43" i="2"/>
  <c r="E9" i="2"/>
  <c r="E126" i="2"/>
  <c r="E149" i="2"/>
  <c r="E123" i="2"/>
  <c r="E17" i="2"/>
  <c r="E86" i="2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</calcChain>
</file>

<file path=xl/sharedStrings.xml><?xml version="1.0" encoding="utf-8"?>
<sst xmlns="http://schemas.openxmlformats.org/spreadsheetml/2006/main" count="620" uniqueCount="167">
  <si>
    <t>Derechos liquidados</t>
  </si>
  <si>
    <t>Euros por habitante</t>
  </si>
  <si>
    <t>Municipio</t>
  </si>
  <si>
    <t>Población</t>
  </si>
  <si>
    <t xml:space="preserve">Almería               </t>
  </si>
  <si>
    <t xml:space="preserve">Albox                                                                 </t>
  </si>
  <si>
    <t xml:space="preserve">Carboneras                                                            </t>
  </si>
  <si>
    <t xml:space="preserve">Cuevas del Almanzora                                                  </t>
  </si>
  <si>
    <t xml:space="preserve">Garrucha                                                              </t>
  </si>
  <si>
    <t xml:space="preserve">Huércal de Almería                                                    </t>
  </si>
  <si>
    <t xml:space="preserve">Macael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</si>
  <si>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</si>
  <si>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</si>
  <si>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Olula del Río                                                         </t>
  </si>
  <si>
    <t xml:space="preserve">Pulpí       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</si>
  <si>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</si>
  <si>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</si>
  <si>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</si>
  <si>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Cádiz                 </t>
  </si>
  <si>
    <t xml:space="preserve">Alcalá del Valle                                                      </t>
  </si>
  <si>
    <t xml:space="preserve">Bornos                                                                </t>
  </si>
  <si>
    <t xml:space="preserve">Paterna de Rivera                                                     </t>
  </si>
  <si>
    <t xml:space="preserve">Tarifa                                                                </t>
  </si>
  <si>
    <t xml:space="preserve">Trebujena                                                             </t>
  </si>
  <si>
    <t xml:space="preserve">Villamartín                                                           </t>
  </si>
  <si>
    <t xml:space="preserve">Córdoba               </t>
  </si>
  <si>
    <t xml:space="preserve">Aguilar de la Frontera                                                </t>
  </si>
  <si>
    <t xml:space="preserve">Almodóvar del Río                                                     </t>
  </si>
  <si>
    <t xml:space="preserve">Baena                                                                 </t>
  </si>
  <si>
    <t xml:space="preserve">Bujalance                                                             </t>
  </si>
  <si>
    <t xml:space="preserve">Carlota (La)                                                          </t>
  </si>
  <si>
    <t xml:space="preserve">Castro del Río                                                        </t>
  </si>
  <si>
    <t xml:space="preserve">Fuente Palmera                                                        </t>
  </si>
  <si>
    <t xml:space="preserve">Hinojosa del Duque                                                    </t>
  </si>
  <si>
    <t xml:space="preserve">Montoro                                                               </t>
  </si>
  <si>
    <t xml:space="preserve">Nueva Carteya                                                         </t>
  </si>
  <si>
    <t xml:space="preserve">Pozoblanco  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</si>
  <si>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</si>
  <si>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</si>
  <si>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Villa del Río                                                         </t>
  </si>
  <si>
    <t xml:space="preserve">Villanueva de Córdoba                                                 </t>
  </si>
  <si>
    <t xml:space="preserve">Granada               </t>
  </si>
  <si>
    <t xml:space="preserve">Albolote  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</si>
  <si>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</si>
  <si>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</si>
  <si>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</si>
  <si>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</si>
  <si>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</si>
  <si>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</si>
  <si>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Churriana de la Vega                                                  </t>
  </si>
  <si>
    <t xml:space="preserve">Cúllar Vega                                                           </t>
  </si>
  <si>
    <t xml:space="preserve">Dúrcal                                                                </t>
  </si>
  <si>
    <t xml:space="preserve">Gójar      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</si>
  <si>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</si>
  <si>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</si>
  <si>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Huéscar                                                               </t>
  </si>
  <si>
    <t xml:space="preserve">Huétor Vega                                                           </t>
  </si>
  <si>
    <t xml:space="preserve">Iznalloz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</si>
  <si>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</si>
  <si>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</si>
  <si>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Ogíjares                                                              </t>
  </si>
  <si>
    <t xml:space="preserve">Órgiva                                                                </t>
  </si>
  <si>
    <t xml:space="preserve">Otura                                                                 </t>
  </si>
  <si>
    <t xml:space="preserve">Padul                                                                 </t>
  </si>
  <si>
    <t xml:space="preserve">Peligros                                                              </t>
  </si>
  <si>
    <t xml:space="preserve">Pinos Puente                                                          </t>
  </si>
  <si>
    <t xml:space="preserve">Pulianas                                                              </t>
  </si>
  <si>
    <t xml:space="preserve">Santa Fe                                                              </t>
  </si>
  <si>
    <t xml:space="preserve">Vegas del Genil                                                       </t>
  </si>
  <si>
    <t xml:space="preserve">Huelva                </t>
  </si>
  <si>
    <t xml:space="preserve">Aracena 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</si>
  <si>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</si>
  <si>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</si>
  <si>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Gibraleón                                                             </t>
  </si>
  <si>
    <t xml:space="preserve">Palma del Condado (La)                                                </t>
  </si>
  <si>
    <t xml:space="preserve">Punta Umbría                                                          </t>
  </si>
  <si>
    <t xml:space="preserve">Valverde del Camino                                                   </t>
  </si>
  <si>
    <t xml:space="preserve">Jaén                  </t>
  </si>
  <si>
    <t xml:space="preserve">Alcaudete                                                             </t>
  </si>
  <si>
    <t xml:space="preserve">Arjona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</si>
  <si>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</si>
  <si>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</si>
  <si>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Beas de Segura                                                        </t>
  </si>
  <si>
    <t xml:space="preserve">Cazorla                                                               </t>
  </si>
  <si>
    <t xml:space="preserve">Guardia de Jaén (La)                                                  </t>
  </si>
  <si>
    <t xml:space="preserve">Huelma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</si>
  <si>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</si>
  <si>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</si>
  <si>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Mengíbar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</si>
  <si>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</si>
  <si>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</si>
  <si>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Quesada                                                               </t>
  </si>
  <si>
    <t xml:space="preserve">Torre del Campo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</si>
  <si>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</si>
  <si>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</si>
  <si>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</si>
  <si>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</si>
  <si>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</si>
  <si>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</si>
  <si>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Álora                                                                 </t>
  </si>
  <si>
    <t xml:space="preserve">Archidona                                                             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</si>
  <si>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</si>
  <si>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</si>
  <si>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Mollina                                                               </t>
  </si>
  <si>
    <t xml:space="preserve">Torrox                                                                </t>
  </si>
  <si>
    <t xml:space="preserve">Villanueva del Trabuco                                                </t>
  </si>
  <si>
    <t xml:space="preserve">Sevilla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</si>
  <si>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</si>
  <si>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</si>
  <si>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Aznalcóllar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</si>
  <si>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</si>
  <si>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</si>
  <si>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Cabezas de San Juan (Las)                                             </t>
  </si>
  <si>
    <t xml:space="preserve">Campana (La)                                                          </t>
  </si>
  <si>
    <t xml:space="preserve">Casariche                                                             </t>
  </si>
  <si>
    <t xml:space="preserve">Constantina                                                           </t>
  </si>
  <si>
    <t xml:space="preserve">Cuervo de Sevilla (El)                                                </t>
  </si>
  <si>
    <t xml:space="preserve">Espartinas                                                            </t>
  </si>
  <si>
    <t xml:space="preserve">Gelves  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</si>
  <si>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</si>
  <si>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</si>
  <si>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Lora del Río                                                          </t>
  </si>
  <si>
    <t xml:space="preserve">Marchena                                                              </t>
  </si>
  <si>
    <t xml:space="preserve">Montellano                  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</si>
  <si>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</si>
  <si>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</si>
  <si>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Paradas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</si>
  <si>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</si>
  <si>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</si>
  <si>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Puebla del Río (La)                                                   </t>
  </si>
  <si>
    <t xml:space="preserve">Salteras                                                              </t>
  </si>
  <si>
    <t xml:space="preserve">Sanlúcar la Mayor                                                     </t>
  </si>
  <si>
    <t xml:space="preserve">Tocina                                                                </t>
  </si>
  <si>
    <t xml:space="preserve">Umbrete                                                               </t>
  </si>
  <si>
    <t xml:space="preserve">Valencina de la Concepción                                            </t>
  </si>
  <si>
    <t>Provincia</t>
  </si>
  <si>
    <t>Capítulo 7 (Transferencias de Capital)</t>
  </si>
  <si>
    <t xml:space="preserve">Salobreña                  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</si>
  <si>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</si>
  <si>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</si>
  <si>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</si>
  <si>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</si>
  <si>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</si>
  <si>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</si>
  <si>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</si>
  <si>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Vejer de la Frontera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</si>
  <si>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</si>
  <si>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</si>
  <si>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>Transferencias de Capital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</si>
  <si>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</si>
  <si>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</si>
  <si>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</si>
  <si>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Castilleja de la Cuesta                                               </t>
  </si>
  <si>
    <t xml:space="preserve">Gines               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</si>
  <si>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</si>
  <si>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</si>
  <si>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Jódar  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</si>
  <si>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</si>
  <si>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</si>
  <si>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</si>
  <si>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Santiponce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</si>
  <si>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</si>
  <si>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</si>
  <si>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Villanueva del Ariscal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</si>
  <si>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</si>
  <si>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</si>
  <si>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>Municipios de Andalucía de 5.000 a 19.999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</si>
</sst>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i/>
      <sz val="10"/>
      <name val="Arial Unicode MS"/>
      <family val="2"/>
    </font>
    <font>
      <i/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0" fillId="3" borderId="1" xfId="2" applyFont="1" applyFill="1" applyBorder="1" applyAlignment="1">
      <alignment horizontal="left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284157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8"/>
  <sheetViews>
    <sheetView tabSelected="1" workbookViewId="0">
      <selection activeCell="A7" sqref="A7"/>
    </sheetView>
  </sheetViews>
  <sheetFormatPr baseColWidth="10" defaultRowHeight="14.4" x14ac:dyDescent="0.3"/>
  <cols>
    <col min="1" max="1" width="26.109375" style="12" customWidth="1"/>
    <col min="2" max="2" width="12.109375" style="12" customWidth="1"/>
    <col min="3" max="3" width="13.6640625" style="16" bestFit="1" customWidth="1"/>
    <col min="4" max="4" width="19" style="11" customWidth="1"/>
    <col min="5" max="5" width="19" customWidth="1"/>
    <col min="6" max="7" width="12.6640625" bestFit="1" customWidth="1"/>
    <col min="8" max="8" width="11.6640625" bestFit="1" customWidth="1"/>
    <col min="9" max="11" width="12.6640625" bestFit="1" customWidth="1"/>
    <col min="12" max="12" width="17.332031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7.399999999999999" x14ac:dyDescent="0.35">
      <c r="A3" s="27" t="s">
        <v>148</v>
      </c>
      <c r="B3" s="27"/>
      <c r="C3" s="27"/>
      <c r="D3" s="27"/>
      <c r="E3" s="27"/>
    </row>
    <row r="4" spans="1:10" s="1" customFormat="1" ht="20.399999999999999" x14ac:dyDescent="0.45">
      <c r="A4" s="26" t="s">
        <v>166</v>
      </c>
      <c r="B4" s="26"/>
      <c r="C4" s="26"/>
      <c r="D4" s="26"/>
      <c r="E4" s="26"/>
    </row>
    <row r="5" spans="1:10" s="1" customFormat="1" ht="15" x14ac:dyDescent="0.35">
      <c r="A5" s="4" t="s">
        <v>149</v>
      </c>
      <c r="B5" s="4"/>
      <c r="C5" s="5"/>
      <c r="D5" s="6"/>
      <c r="E5" s="6"/>
    </row>
    <row r="6" spans="1:10" s="1" customFormat="1" ht="15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4" t="s">
        <v>0</v>
      </c>
      <c r="E7" s="25" t="s">
        <v>1</v>
      </c>
    </row>
    <row r="8" spans="1:10" s="1" customFormat="1" ht="45" x14ac:dyDescent="0.35">
      <c r="A8" s="20" t="s">
        <v>2</v>
      </c>
      <c r="B8" s="20" t="s">
        <v>135</v>
      </c>
      <c r="C8" s="20" t="s">
        <v>3</v>
      </c>
      <c r="D8" s="23" t="s">
        <v>136</v>
      </c>
      <c r="E8" s="20" t="s">
        <v>136</v>
      </c>
    </row>
    <row r="9" spans="1:10" ht="15" customHeight="1" x14ac:dyDescent="0.35">
      <c r="A9" s="21" t="s">
        <v>26</v>
      </c>
      <c r="B9" s="17" t="s">
        <v>25</v>
      </c>
      <c r="C9" s="18">
        <v>13328</v>
      </c>
      <c r="D9" s="19">
        <v>858168.26</v>
      </c>
      <c r="E9" s="22">
        <f>D9/C9</f>
        <v>64.388374849939979</v>
      </c>
      <c r="F9" s="1"/>
      <c r="G9" s="1"/>
      <c r="H9" s="1"/>
      <c r="I9" s="1"/>
      <c r="J9" s="1"/>
    </row>
    <row r="10" spans="1:10" ht="15" customHeight="1" x14ac:dyDescent="0.35">
      <c r="A10" s="21" t="s">
        <v>97</v>
      </c>
      <c r="B10" s="17" t="s">
        <v>98</v>
      </c>
      <c r="C10" s="18">
        <v>5372</v>
      </c>
      <c r="D10" s="19">
        <v>1051880.32</v>
      </c>
      <c r="E10" s="22">
        <f>D10/C10</f>
        <v>195.80795234549518</v>
      </c>
    </row>
    <row r="11" spans="1:10" ht="15" customHeight="1" x14ac:dyDescent="0.35">
      <c r="A11" s="21" t="s">
        <v>42</v>
      </c>
      <c r="B11" s="17" t="s">
        <v>41</v>
      </c>
      <c r="C11" s="18">
        <v>18808</v>
      </c>
      <c r="D11" s="19">
        <v>545055.64</v>
      </c>
      <c r="E11" s="22">
        <f>D11/C11</f>
        <v>28.979989366227137</v>
      </c>
      <c r="F11" s="1"/>
      <c r="G11" s="1"/>
      <c r="H11" s="1"/>
      <c r="I11" s="1"/>
      <c r="J11" s="1"/>
    </row>
    <row r="12" spans="1:10" ht="15" customHeight="1" x14ac:dyDescent="0.35">
      <c r="A12" s="21" t="s">
        <v>5</v>
      </c>
      <c r="B12" s="17" t="s">
        <v>4</v>
      </c>
      <c r="C12" s="18">
        <v>11805</v>
      </c>
      <c r="D12" s="19">
        <v>0</v>
      </c>
      <c r="E12" s="22">
        <f>D12/C12</f>
        <v>0</v>
      </c>
      <c r="F12" s="1"/>
      <c r="G12" s="1"/>
      <c r="H12" s="1"/>
      <c r="I12" s="1"/>
      <c r="J12" s="1"/>
    </row>
    <row r="13" spans="1:10" ht="15" customHeight="1" x14ac:dyDescent="0.35">
      <c r="A13" s="21" t="s">
        <v>150</v>
      </c>
      <c r="B13" s="17" t="s">
        <v>41</v>
      </c>
      <c r="C13" s="18">
        <v>7233</v>
      </c>
      <c r="D13" s="19">
        <v>195818.68</v>
      </c>
      <c r="E13" s="22">
        <f>D13/C13</f>
        <v>27.072954514032904</v>
      </c>
    </row>
    <row r="14" spans="1:10" ht="15" customHeight="1" x14ac:dyDescent="0.35">
      <c r="A14" s="21" t="s">
        <v>19</v>
      </c>
      <c r="B14" s="17" t="s">
        <v>18</v>
      </c>
      <c r="C14" s="18">
        <v>5046</v>
      </c>
      <c r="D14" s="19">
        <v>1798730.81</v>
      </c>
      <c r="E14" s="22">
        <f>D14/C14</f>
        <v>356.46666864843439</v>
      </c>
      <c r="F14" s="1"/>
      <c r="G14" s="1"/>
      <c r="H14" s="1"/>
      <c r="I14" s="1"/>
      <c r="J14" s="1"/>
    </row>
    <row r="15" spans="1:10" ht="15" customHeight="1" x14ac:dyDescent="0.35">
      <c r="A15" s="21" t="s">
        <v>78</v>
      </c>
      <c r="B15" s="17" t="s">
        <v>77</v>
      </c>
      <c r="C15" s="18">
        <v>10498</v>
      </c>
      <c r="D15" s="19">
        <v>1281505.67</v>
      </c>
      <c r="E15" s="22">
        <f>D15/C15</f>
        <v>122.07141074490379</v>
      </c>
      <c r="F15" s="1"/>
      <c r="G15" s="1"/>
      <c r="H15" s="1"/>
      <c r="I15" s="1"/>
      <c r="J15" s="1"/>
    </row>
    <row r="16" spans="1:10" ht="15" customHeight="1" x14ac:dyDescent="0.35">
      <c r="A16" s="21" t="s">
        <v>43</v>
      </c>
      <c r="B16" s="17" t="s">
        <v>41</v>
      </c>
      <c r="C16" s="18">
        <v>5400</v>
      </c>
      <c r="D16" s="19">
        <v>480804.83</v>
      </c>
      <c r="E16" s="22">
        <f>D16/C16</f>
        <v>89.037931481481479</v>
      </c>
    </row>
    <row r="17" spans="1:10" ht="15" customHeight="1" x14ac:dyDescent="0.35">
      <c r="A17" s="21" t="s">
        <v>151</v>
      </c>
      <c r="B17" s="17" t="s">
        <v>98</v>
      </c>
      <c r="C17" s="18">
        <v>6444</v>
      </c>
      <c r="D17" s="19">
        <v>740047.49</v>
      </c>
      <c r="E17" s="22">
        <f>D17/C17</f>
        <v>114.84287554314091</v>
      </c>
      <c r="F17" s="1"/>
      <c r="G17" s="1"/>
      <c r="H17" s="1"/>
      <c r="I17" s="1"/>
      <c r="J17" s="1"/>
    </row>
    <row r="18" spans="1:10" ht="15" customHeight="1" x14ac:dyDescent="0.35">
      <c r="A18" s="21" t="s">
        <v>44</v>
      </c>
      <c r="B18" s="17" t="s">
        <v>41</v>
      </c>
      <c r="C18" s="18">
        <v>5979</v>
      </c>
      <c r="D18" s="19">
        <v>874118.56</v>
      </c>
      <c r="E18" s="22">
        <f>D18/C18</f>
        <v>146.19812008697107</v>
      </c>
      <c r="F18" s="1"/>
      <c r="G18" s="1"/>
      <c r="H18" s="1"/>
      <c r="I18" s="1"/>
      <c r="J18" s="1"/>
    </row>
    <row r="19" spans="1:10" ht="15" customHeight="1" x14ac:dyDescent="0.35">
      <c r="A19" s="21" t="s">
        <v>45</v>
      </c>
      <c r="B19" s="17" t="s">
        <v>41</v>
      </c>
      <c r="C19" s="18">
        <v>9349</v>
      </c>
      <c r="D19" s="19">
        <v>156662.32</v>
      </c>
      <c r="E19" s="22">
        <f>D19/C19</f>
        <v>16.757120547652157</v>
      </c>
    </row>
    <row r="20" spans="1:10" ht="15" customHeight="1" x14ac:dyDescent="0.35">
      <c r="A20" s="21" t="s">
        <v>107</v>
      </c>
      <c r="B20" s="17" t="s">
        <v>106</v>
      </c>
      <c r="C20" s="18">
        <v>6080</v>
      </c>
      <c r="D20" s="19">
        <v>197538.65</v>
      </c>
      <c r="E20" s="22">
        <f>D20/C20</f>
        <v>32.489909539473686</v>
      </c>
      <c r="F20" s="1"/>
      <c r="G20" s="1"/>
      <c r="H20" s="1"/>
      <c r="I20" s="1"/>
      <c r="J20" s="1"/>
    </row>
    <row r="21" spans="1:10" ht="15" customHeight="1" x14ac:dyDescent="0.35">
      <c r="A21" s="21" t="s">
        <v>27</v>
      </c>
      <c r="B21" s="17" t="s">
        <v>25</v>
      </c>
      <c r="C21" s="18">
        <v>7937</v>
      </c>
      <c r="D21" s="19">
        <v>675765.64</v>
      </c>
      <c r="E21" s="22">
        <f>D21/C21</f>
        <v>85.141191886103059</v>
      </c>
      <c r="F21" s="1"/>
      <c r="G21" s="1"/>
      <c r="H21" s="1"/>
      <c r="I21" s="1"/>
      <c r="J21" s="1"/>
    </row>
    <row r="22" spans="1:10" ht="15" customHeight="1" x14ac:dyDescent="0.35">
      <c r="A22" s="21" t="s">
        <v>99</v>
      </c>
      <c r="B22" s="17" t="s">
        <v>98</v>
      </c>
      <c r="C22" s="18">
        <v>12985</v>
      </c>
      <c r="D22" s="19">
        <v>1344131.77</v>
      </c>
      <c r="E22" s="22">
        <f>D22/C22</f>
        <v>103.51419098960339</v>
      </c>
    </row>
    <row r="23" spans="1:10" ht="15" customHeight="1" x14ac:dyDescent="0.35">
      <c r="A23" s="21" t="s">
        <v>70</v>
      </c>
      <c r="B23" s="17" t="s">
        <v>69</v>
      </c>
      <c r="C23" s="18">
        <v>8107</v>
      </c>
      <c r="D23" s="19">
        <v>663097.87</v>
      </c>
      <c r="E23" s="22">
        <f>D23/C23</f>
        <v>81.793249044036017</v>
      </c>
      <c r="F23" s="1"/>
      <c r="G23" s="1"/>
      <c r="H23" s="1"/>
      <c r="I23" s="1"/>
      <c r="J23" s="1"/>
    </row>
    <row r="24" spans="1:10" ht="15" customHeight="1" x14ac:dyDescent="0.35">
      <c r="A24" s="21" t="s">
        <v>108</v>
      </c>
      <c r="B24" s="17" t="s">
        <v>106</v>
      </c>
      <c r="C24" s="18">
        <v>19526</v>
      </c>
      <c r="D24" s="19">
        <v>2063689.42</v>
      </c>
      <c r="E24" s="22">
        <f>D24/C24</f>
        <v>105.68930758988016</v>
      </c>
      <c r="F24" s="1"/>
      <c r="G24" s="1"/>
      <c r="H24" s="1"/>
      <c r="I24" s="1"/>
      <c r="J24" s="1"/>
    </row>
    <row r="25" spans="1:10" ht="15" customHeight="1" x14ac:dyDescent="0.35">
      <c r="A25" s="21" t="s">
        <v>100</v>
      </c>
      <c r="B25" s="17" t="s">
        <v>98</v>
      </c>
      <c r="C25" s="18">
        <v>8238</v>
      </c>
      <c r="D25" s="19">
        <v>804745.36</v>
      </c>
      <c r="E25" s="22">
        <f>D25/C25</f>
        <v>97.686982277251758</v>
      </c>
    </row>
    <row r="26" spans="1:10" ht="15" customHeight="1" x14ac:dyDescent="0.35">
      <c r="A26" s="21" t="s">
        <v>79</v>
      </c>
      <c r="B26" s="17" t="s">
        <v>77</v>
      </c>
      <c r="C26" s="18">
        <v>5542</v>
      </c>
      <c r="D26" s="19">
        <v>757287.68</v>
      </c>
      <c r="E26" s="22">
        <f>D26/C26</f>
        <v>136.64519667989896</v>
      </c>
      <c r="F26" s="1"/>
      <c r="G26" s="1"/>
      <c r="H26" s="1"/>
      <c r="I26" s="1"/>
      <c r="J26" s="1"/>
    </row>
    <row r="27" spans="1:10" ht="15" customHeight="1" x14ac:dyDescent="0.35">
      <c r="A27" s="21" t="s">
        <v>146</v>
      </c>
      <c r="B27" s="17" t="s">
        <v>41</v>
      </c>
      <c r="C27" s="18">
        <v>18706</v>
      </c>
      <c r="D27" s="19">
        <v>211588.61</v>
      </c>
      <c r="E27" s="22">
        <f>D27/C27</f>
        <v>11.311269646102854</v>
      </c>
      <c r="F27" s="1"/>
      <c r="G27" s="1"/>
      <c r="H27" s="1"/>
      <c r="I27" s="1"/>
      <c r="J27" s="1"/>
    </row>
    <row r="28" spans="1:10" ht="15" customHeight="1" x14ac:dyDescent="0.35">
      <c r="A28" s="21" t="s">
        <v>109</v>
      </c>
      <c r="B28" s="17" t="s">
        <v>106</v>
      </c>
      <c r="C28" s="18">
        <v>6091</v>
      </c>
      <c r="D28" s="19">
        <v>530267.69999999995</v>
      </c>
      <c r="E28" s="22">
        <f>D28/C28</f>
        <v>87.057576752585774</v>
      </c>
    </row>
    <row r="29" spans="1:10" ht="15" customHeight="1" x14ac:dyDescent="0.35">
      <c r="A29" s="21" t="s">
        <v>28</v>
      </c>
      <c r="B29" s="17" t="s">
        <v>25</v>
      </c>
      <c r="C29" s="18">
        <v>19284</v>
      </c>
      <c r="D29" s="19">
        <v>2552813.98</v>
      </c>
      <c r="E29" s="22">
        <f>D29/C29</f>
        <v>132.37989939846506</v>
      </c>
      <c r="F29" s="1"/>
      <c r="G29" s="1"/>
      <c r="H29" s="1"/>
      <c r="I29" s="1"/>
      <c r="J29" s="1"/>
    </row>
    <row r="30" spans="1:10" ht="15" customHeight="1" x14ac:dyDescent="0.35">
      <c r="A30" s="21" t="s">
        <v>80</v>
      </c>
      <c r="B30" s="17" t="s">
        <v>77</v>
      </c>
      <c r="C30" s="18">
        <v>15841</v>
      </c>
      <c r="D30" s="19">
        <v>1360990.11</v>
      </c>
      <c r="E30" s="22">
        <f>D30/C30</f>
        <v>85.915668834038257</v>
      </c>
      <c r="F30" s="1"/>
      <c r="G30" s="1"/>
      <c r="H30" s="1"/>
      <c r="I30" s="1"/>
      <c r="J30" s="1"/>
    </row>
    <row r="31" spans="1:10" ht="15" customHeight="1" x14ac:dyDescent="0.35">
      <c r="A31" s="21" t="s">
        <v>81</v>
      </c>
      <c r="B31" s="17" t="s">
        <v>77</v>
      </c>
      <c r="C31" s="18">
        <v>17667</v>
      </c>
      <c r="D31" s="19">
        <v>1106699.77</v>
      </c>
      <c r="E31" s="22">
        <f>D31/C31</f>
        <v>62.642201279221148</v>
      </c>
    </row>
    <row r="32" spans="1:10" ht="15" customHeight="1" x14ac:dyDescent="0.35">
      <c r="A32" s="21" t="s">
        <v>82</v>
      </c>
      <c r="B32" s="17" t="s">
        <v>77</v>
      </c>
      <c r="C32" s="18">
        <v>5130</v>
      </c>
      <c r="D32" s="19">
        <v>614242.84</v>
      </c>
      <c r="E32" s="22">
        <f>D32/C32</f>
        <v>119.73544639376217</v>
      </c>
      <c r="F32" s="1"/>
      <c r="G32" s="1"/>
      <c r="H32" s="1"/>
      <c r="I32" s="1"/>
      <c r="J32" s="1"/>
    </row>
    <row r="33" spans="1:10" ht="15" customHeight="1" x14ac:dyDescent="0.35">
      <c r="A33" s="21" t="s">
        <v>110</v>
      </c>
      <c r="B33" s="17" t="s">
        <v>106</v>
      </c>
      <c r="C33" s="18">
        <v>7241</v>
      </c>
      <c r="D33" s="19">
        <v>797856.1</v>
      </c>
      <c r="E33" s="22">
        <f>D33/C33</f>
        <v>110.1858997376053</v>
      </c>
      <c r="F33" s="1"/>
      <c r="G33" s="1"/>
      <c r="H33" s="1"/>
      <c r="I33" s="1"/>
      <c r="J33" s="1"/>
    </row>
    <row r="34" spans="1:10" ht="15" customHeight="1" x14ac:dyDescent="0.35">
      <c r="A34" s="21" t="s">
        <v>111</v>
      </c>
      <c r="B34" s="17" t="s">
        <v>106</v>
      </c>
      <c r="C34" s="18">
        <v>10787</v>
      </c>
      <c r="D34" s="19">
        <v>649091.74</v>
      </c>
      <c r="E34" s="22">
        <f>D34/C34</f>
        <v>60.173518123667378</v>
      </c>
    </row>
    <row r="35" spans="1:10" ht="15" customHeight="1" x14ac:dyDescent="0.35">
      <c r="A35" s="21" t="s">
        <v>71</v>
      </c>
      <c r="B35" s="17" t="s">
        <v>69</v>
      </c>
      <c r="C35" s="18">
        <v>14272</v>
      </c>
      <c r="D35" s="19">
        <v>869728.15</v>
      </c>
      <c r="E35" s="22">
        <f>D35/C35</f>
        <v>60.939472393497759</v>
      </c>
      <c r="F35" s="1"/>
      <c r="G35" s="1"/>
      <c r="H35" s="1"/>
      <c r="I35" s="1"/>
      <c r="J35" s="1"/>
    </row>
    <row r="36" spans="1:10" ht="15" customHeight="1" x14ac:dyDescent="0.35">
      <c r="A36" s="21" t="s">
        <v>72</v>
      </c>
      <c r="B36" s="17" t="s">
        <v>69</v>
      </c>
      <c r="C36" s="18">
        <v>6058</v>
      </c>
      <c r="D36" s="19">
        <v>875151.26</v>
      </c>
      <c r="E36" s="22">
        <f>D36/C36</f>
        <v>144.46207659293498</v>
      </c>
      <c r="F36" s="1"/>
      <c r="G36" s="1"/>
      <c r="H36" s="1"/>
      <c r="I36" s="1"/>
      <c r="J36" s="1"/>
    </row>
    <row r="37" spans="1:10" ht="15" customHeight="1" x14ac:dyDescent="0.35">
      <c r="A37" s="21" t="s">
        <v>20</v>
      </c>
      <c r="B37" s="17" t="s">
        <v>18</v>
      </c>
      <c r="C37" s="18">
        <v>7670</v>
      </c>
      <c r="D37" s="19">
        <v>634050.51</v>
      </c>
      <c r="E37" s="22">
        <f>D37/C37</f>
        <v>82.666298565840947</v>
      </c>
    </row>
    <row r="38" spans="1:10" ht="15" customHeight="1" x14ac:dyDescent="0.35">
      <c r="A38" s="21" t="s">
        <v>144</v>
      </c>
      <c r="B38" s="17" t="s">
        <v>106</v>
      </c>
      <c r="C38" s="18">
        <v>12471</v>
      </c>
      <c r="D38" s="19">
        <v>1160536.4099999999</v>
      </c>
      <c r="E38" s="22">
        <f>D38/C38</f>
        <v>93.058809237430836</v>
      </c>
      <c r="F38" s="1"/>
      <c r="G38" s="1"/>
      <c r="H38" s="1"/>
      <c r="I38" s="1"/>
      <c r="J38" s="1"/>
    </row>
    <row r="39" spans="1:10" ht="15" customHeight="1" x14ac:dyDescent="0.35">
      <c r="A39" s="21" t="s">
        <v>29</v>
      </c>
      <c r="B39" s="17" t="s">
        <v>25</v>
      </c>
      <c r="C39" s="18">
        <v>7417</v>
      </c>
      <c r="D39" s="19">
        <v>865617.01</v>
      </c>
      <c r="E39" s="22">
        <f>D39/C39</f>
        <v>116.70716057705272</v>
      </c>
      <c r="F39" s="1"/>
      <c r="G39" s="1"/>
      <c r="H39" s="1"/>
      <c r="I39" s="1"/>
      <c r="J39" s="1"/>
    </row>
    <row r="40" spans="1:10" ht="15" customHeight="1" x14ac:dyDescent="0.35">
      <c r="A40" s="21" t="s">
        <v>112</v>
      </c>
      <c r="B40" s="17" t="s">
        <v>106</v>
      </c>
      <c r="C40" s="18">
        <v>16417</v>
      </c>
      <c r="D40" s="19">
        <v>1525912.4</v>
      </c>
      <c r="E40" s="22">
        <f>D40/C40</f>
        <v>92.947091429615639</v>
      </c>
    </row>
    <row r="41" spans="1:10" ht="15" customHeight="1" x14ac:dyDescent="0.35">
      <c r="A41" s="21" t="s">
        <v>46</v>
      </c>
      <c r="B41" s="17" t="s">
        <v>41</v>
      </c>
      <c r="C41" s="18">
        <v>5129</v>
      </c>
      <c r="D41" s="19">
        <v>70247.92</v>
      </c>
      <c r="E41" s="22">
        <f>D41/C41</f>
        <v>13.696221485669721</v>
      </c>
      <c r="F41" s="1"/>
      <c r="G41" s="1"/>
      <c r="H41" s="1"/>
      <c r="I41" s="1"/>
      <c r="J41" s="1"/>
    </row>
    <row r="42" spans="1:10" ht="15" customHeight="1" x14ac:dyDescent="0.35">
      <c r="A42" s="21" t="s">
        <v>113</v>
      </c>
      <c r="B42" s="17" t="s">
        <v>106</v>
      </c>
      <c r="C42" s="18">
        <v>5276</v>
      </c>
      <c r="D42" s="19">
        <v>1235010.78</v>
      </c>
      <c r="E42" s="22">
        <f>D42/C42</f>
        <v>234.08089082638364</v>
      </c>
      <c r="F42" s="1"/>
      <c r="G42" s="1"/>
      <c r="H42" s="1"/>
      <c r="I42" s="1"/>
      <c r="J42" s="1"/>
    </row>
    <row r="43" spans="1:10" ht="15" customHeight="1" x14ac:dyDescent="0.35">
      <c r="A43" s="21" t="s">
        <v>6</v>
      </c>
      <c r="B43" s="17" t="s">
        <v>4</v>
      </c>
      <c r="C43" s="18">
        <v>8004</v>
      </c>
      <c r="D43" s="19">
        <v>0</v>
      </c>
      <c r="E43" s="22">
        <f>D43/C43</f>
        <v>0</v>
      </c>
    </row>
    <row r="44" spans="1:10" ht="15" customHeight="1" x14ac:dyDescent="0.35">
      <c r="A44" s="21" t="s">
        <v>30</v>
      </c>
      <c r="B44" s="17" t="s">
        <v>25</v>
      </c>
      <c r="C44" s="18">
        <v>14061</v>
      </c>
      <c r="D44" s="19">
        <v>1313866.8400000001</v>
      </c>
      <c r="E44" s="22">
        <f>D44/C44</f>
        <v>93.44049783087975</v>
      </c>
      <c r="F44" s="1"/>
      <c r="G44" s="1"/>
      <c r="H44" s="1"/>
      <c r="I44" s="1"/>
      <c r="J44" s="1"/>
    </row>
    <row r="45" spans="1:10" ht="15" customHeight="1" x14ac:dyDescent="0.35">
      <c r="A45" s="21" t="s">
        <v>101</v>
      </c>
      <c r="B45" s="17" t="s">
        <v>98</v>
      </c>
      <c r="C45" s="18">
        <v>6515</v>
      </c>
      <c r="D45" s="19">
        <v>250371.16</v>
      </c>
      <c r="E45" s="22">
        <f>D45/C45</f>
        <v>38.429955487336912</v>
      </c>
      <c r="F45" s="1"/>
      <c r="G45" s="1"/>
      <c r="H45" s="1"/>
      <c r="I45" s="1"/>
      <c r="J45" s="1"/>
    </row>
    <row r="46" spans="1:10" ht="15" customHeight="1" x14ac:dyDescent="0.35">
      <c r="A46" s="21" t="s">
        <v>114</v>
      </c>
      <c r="B46" s="17" t="s">
        <v>106</v>
      </c>
      <c r="C46" s="18">
        <v>5456</v>
      </c>
      <c r="D46" s="19">
        <v>1646856.6</v>
      </c>
      <c r="E46" s="22">
        <f>D46/C46</f>
        <v>301.84321847507334</v>
      </c>
    </row>
    <row r="47" spans="1:10" ht="15" customHeight="1" x14ac:dyDescent="0.35">
      <c r="A47" s="21" t="s">
        <v>152</v>
      </c>
      <c r="B47" s="17" t="s">
        <v>106</v>
      </c>
      <c r="C47" s="18">
        <v>17418</v>
      </c>
      <c r="D47" s="19">
        <v>374486.52</v>
      </c>
      <c r="E47" s="22">
        <f>D47/C47</f>
        <v>21.499972442301068</v>
      </c>
      <c r="F47" s="1"/>
      <c r="G47" s="1"/>
      <c r="H47" s="1"/>
      <c r="I47" s="1"/>
      <c r="J47" s="1"/>
    </row>
    <row r="48" spans="1:10" ht="15" customHeight="1" x14ac:dyDescent="0.35">
      <c r="A48" s="21" t="s">
        <v>31</v>
      </c>
      <c r="B48" s="17" t="s">
        <v>25</v>
      </c>
      <c r="C48" s="18">
        <v>7809</v>
      </c>
      <c r="D48" s="19">
        <v>1544914.72</v>
      </c>
      <c r="E48" s="22">
        <f>D48/C48</f>
        <v>197.83771545652451</v>
      </c>
      <c r="F48" s="1"/>
      <c r="G48" s="1"/>
      <c r="H48" s="1"/>
      <c r="I48" s="1"/>
      <c r="J48" s="1"/>
    </row>
    <row r="49" spans="1:10" ht="15" customHeight="1" x14ac:dyDescent="0.35">
      <c r="A49" s="21" t="s">
        <v>83</v>
      </c>
      <c r="B49" s="17" t="s">
        <v>77</v>
      </c>
      <c r="C49" s="18">
        <v>7441</v>
      </c>
      <c r="D49" s="19">
        <v>564530.91</v>
      </c>
      <c r="E49" s="22">
        <f>D49/C49</f>
        <v>75.867613224029029</v>
      </c>
    </row>
    <row r="50" spans="1:10" ht="15" customHeight="1" x14ac:dyDescent="0.35">
      <c r="A50" s="21" t="s">
        <v>47</v>
      </c>
      <c r="B50" s="17" t="s">
        <v>41</v>
      </c>
      <c r="C50" s="18">
        <v>8002</v>
      </c>
      <c r="D50" s="19">
        <v>308991.18</v>
      </c>
      <c r="E50" s="22">
        <f>D50/C50</f>
        <v>38.614243939015246</v>
      </c>
      <c r="F50" s="1"/>
      <c r="G50" s="1"/>
      <c r="H50" s="1"/>
      <c r="I50" s="1"/>
      <c r="J50" s="1"/>
    </row>
    <row r="51" spans="1:10" ht="15" customHeight="1" x14ac:dyDescent="0.35">
      <c r="A51" s="21" t="s">
        <v>48</v>
      </c>
      <c r="B51" s="17" t="s">
        <v>41</v>
      </c>
      <c r="C51" s="18">
        <v>5565</v>
      </c>
      <c r="D51" s="19">
        <v>575633.99</v>
      </c>
      <c r="E51" s="22">
        <f>D51/C51</f>
        <v>103.43827313566936</v>
      </c>
      <c r="F51" s="1"/>
      <c r="G51" s="1"/>
      <c r="H51" s="1"/>
      <c r="I51" s="1"/>
      <c r="J51" s="1"/>
    </row>
    <row r="52" spans="1:10" ht="15" customHeight="1" x14ac:dyDescent="0.35">
      <c r="A52" s="21" t="s">
        <v>147</v>
      </c>
      <c r="B52" s="17" t="s">
        <v>18</v>
      </c>
      <c r="C52" s="18">
        <v>19123</v>
      </c>
      <c r="D52" s="19">
        <v>933360.76</v>
      </c>
      <c r="E52" s="22">
        <f>D52/C52</f>
        <v>48.808281127438164</v>
      </c>
    </row>
    <row r="53" spans="1:10" ht="15" customHeight="1" x14ac:dyDescent="0.35">
      <c r="A53" s="21" t="s">
        <v>49</v>
      </c>
      <c r="B53" s="17" t="s">
        <v>41</v>
      </c>
      <c r="C53" s="18">
        <v>15200</v>
      </c>
      <c r="D53" s="19">
        <v>279870</v>
      </c>
      <c r="E53" s="22">
        <f>D53/C53</f>
        <v>18.412500000000001</v>
      </c>
      <c r="F53" s="1"/>
      <c r="G53" s="1"/>
      <c r="H53" s="1"/>
      <c r="I53" s="1"/>
      <c r="J53" s="1"/>
    </row>
    <row r="54" spans="1:10" ht="15" customHeight="1" x14ac:dyDescent="0.35">
      <c r="A54" s="21" t="s">
        <v>115</v>
      </c>
      <c r="B54" s="17" t="s">
        <v>106</v>
      </c>
      <c r="C54" s="18">
        <v>5896</v>
      </c>
      <c r="D54" s="19">
        <v>1021236.95</v>
      </c>
      <c r="E54" s="22">
        <f>D54/C54</f>
        <v>173.20843792401627</v>
      </c>
      <c r="F54" s="1"/>
      <c r="G54" s="1"/>
      <c r="H54" s="1"/>
      <c r="I54" s="1"/>
      <c r="J54" s="1"/>
    </row>
    <row r="55" spans="1:10" ht="15" customHeight="1" x14ac:dyDescent="0.35">
      <c r="A55" s="21" t="s">
        <v>116</v>
      </c>
      <c r="B55" s="17" t="s">
        <v>106</v>
      </c>
      <c r="C55" s="18">
        <v>8610</v>
      </c>
      <c r="D55" s="19">
        <v>395465.64</v>
      </c>
      <c r="E55" s="22">
        <f>D55/C55</f>
        <v>45.930968641114987</v>
      </c>
    </row>
    <row r="56" spans="1:10" ht="15" customHeight="1" x14ac:dyDescent="0.35">
      <c r="A56" s="21" t="s">
        <v>7</v>
      </c>
      <c r="B56" s="17" t="s">
        <v>4</v>
      </c>
      <c r="C56" s="18">
        <v>14081</v>
      </c>
      <c r="D56" s="19">
        <v>730295.52</v>
      </c>
      <c r="E56" s="22">
        <f>D56/C56</f>
        <v>51.863896030111498</v>
      </c>
      <c r="F56" s="1"/>
      <c r="G56" s="1"/>
      <c r="H56" s="1"/>
      <c r="I56" s="1"/>
      <c r="J56" s="1"/>
    </row>
    <row r="57" spans="1:10" ht="15" customHeight="1" x14ac:dyDescent="0.35">
      <c r="A57" s="21" t="s">
        <v>50</v>
      </c>
      <c r="B57" s="17" t="s">
        <v>41</v>
      </c>
      <c r="C57" s="18">
        <v>7429</v>
      </c>
      <c r="D57" s="19">
        <v>94331</v>
      </c>
      <c r="E57" s="22">
        <f>D57/C57</f>
        <v>12.697671288194911</v>
      </c>
      <c r="F57" s="1"/>
      <c r="G57" s="1"/>
      <c r="H57" s="1"/>
      <c r="I57" s="1"/>
      <c r="J57" s="1"/>
    </row>
    <row r="58" spans="1:10" ht="15" customHeight="1" x14ac:dyDescent="0.35">
      <c r="A58" s="21" t="s">
        <v>51</v>
      </c>
      <c r="B58" s="17" t="s">
        <v>41</v>
      </c>
      <c r="C58" s="18">
        <v>7015</v>
      </c>
      <c r="D58" s="19">
        <v>103756.01</v>
      </c>
      <c r="E58" s="22">
        <f>D58/C58</f>
        <v>14.790593014967925</v>
      </c>
    </row>
    <row r="59" spans="1:10" ht="15" customHeight="1" x14ac:dyDescent="0.35">
      <c r="A59" s="21" t="s">
        <v>117</v>
      </c>
      <c r="B59" s="17" t="s">
        <v>106</v>
      </c>
      <c r="C59" s="18">
        <v>15791</v>
      </c>
      <c r="D59" s="19">
        <v>0</v>
      </c>
      <c r="E59" s="22">
        <f>D59/C59</f>
        <v>0</v>
      </c>
      <c r="F59" s="1"/>
      <c r="G59" s="1"/>
      <c r="H59" s="1"/>
      <c r="I59" s="1"/>
      <c r="J59" s="1"/>
    </row>
    <row r="60" spans="1:10" ht="15" customHeight="1" x14ac:dyDescent="0.35">
      <c r="A60" s="21" t="s">
        <v>32</v>
      </c>
      <c r="B60" s="17" t="s">
        <v>25</v>
      </c>
      <c r="C60" s="18">
        <v>9783</v>
      </c>
      <c r="D60" s="19">
        <v>1386718.9</v>
      </c>
      <c r="E60" s="22">
        <f>D60/C60</f>
        <v>141.74781764284984</v>
      </c>
      <c r="F60" s="1"/>
      <c r="G60" s="1"/>
      <c r="H60" s="1"/>
      <c r="I60" s="1"/>
      <c r="J60" s="1"/>
    </row>
    <row r="61" spans="1:10" ht="15" customHeight="1" x14ac:dyDescent="0.35">
      <c r="A61" s="21" t="s">
        <v>8</v>
      </c>
      <c r="B61" s="17" t="s">
        <v>4</v>
      </c>
      <c r="C61" s="18">
        <v>9212</v>
      </c>
      <c r="D61" s="19">
        <v>287500</v>
      </c>
      <c r="E61" s="22">
        <f>D61/C61</f>
        <v>31.209292227529311</v>
      </c>
    </row>
    <row r="62" spans="1:10" ht="15" customHeight="1" x14ac:dyDescent="0.35">
      <c r="A62" s="21" t="s">
        <v>118</v>
      </c>
      <c r="B62" s="17" t="s">
        <v>106</v>
      </c>
      <c r="C62" s="18">
        <v>10184</v>
      </c>
      <c r="D62" s="19">
        <v>1097778.8500000001</v>
      </c>
      <c r="E62" s="22">
        <f>D62/C62</f>
        <v>107.79446681068343</v>
      </c>
      <c r="F62" s="1"/>
      <c r="G62" s="1"/>
      <c r="H62" s="1"/>
      <c r="I62" s="1"/>
      <c r="J62" s="1"/>
    </row>
    <row r="63" spans="1:10" ht="15" customHeight="1" x14ac:dyDescent="0.35">
      <c r="A63" s="21" t="s">
        <v>141</v>
      </c>
      <c r="B63" s="17" t="s">
        <v>106</v>
      </c>
      <c r="C63" s="18">
        <v>7585</v>
      </c>
      <c r="D63" s="19">
        <v>446306.29</v>
      </c>
      <c r="E63" s="22">
        <f>D63/C63</f>
        <v>58.840644693473962</v>
      </c>
      <c r="F63" s="1"/>
      <c r="G63" s="1"/>
      <c r="H63" s="1"/>
      <c r="I63" s="1"/>
      <c r="J63" s="1"/>
    </row>
    <row r="64" spans="1:10" ht="15" customHeight="1" x14ac:dyDescent="0.35">
      <c r="A64" s="21" t="s">
        <v>73</v>
      </c>
      <c r="B64" s="17" t="s">
        <v>69</v>
      </c>
      <c r="C64" s="18">
        <v>12607</v>
      </c>
      <c r="D64" s="19">
        <v>1399240.46</v>
      </c>
      <c r="E64" s="22">
        <f>D64/C64</f>
        <v>110.98916950900293</v>
      </c>
    </row>
    <row r="65" spans="1:10" ht="15" customHeight="1" x14ac:dyDescent="0.35">
      <c r="A65" s="21" t="s">
        <v>153</v>
      </c>
      <c r="B65" s="17" t="s">
        <v>106</v>
      </c>
      <c r="C65" s="18">
        <v>13420</v>
      </c>
      <c r="D65" s="19">
        <v>1961870.02</v>
      </c>
      <c r="E65" s="22">
        <f>D65/C65</f>
        <v>146.19001639344262</v>
      </c>
      <c r="F65" s="1"/>
      <c r="G65" s="1"/>
      <c r="H65" s="1"/>
      <c r="I65" s="1"/>
      <c r="J65" s="1"/>
    </row>
    <row r="66" spans="1:10" ht="15" customHeight="1" x14ac:dyDescent="0.35">
      <c r="A66" s="21" t="s">
        <v>52</v>
      </c>
      <c r="B66" s="17" t="s">
        <v>41</v>
      </c>
      <c r="C66" s="18">
        <v>5795</v>
      </c>
      <c r="D66" s="19">
        <v>180525.95</v>
      </c>
      <c r="E66" s="22">
        <f>D66/C66</f>
        <v>31.152018981880932</v>
      </c>
      <c r="F66" s="1"/>
      <c r="G66" s="1"/>
      <c r="H66" s="1"/>
      <c r="I66" s="1"/>
      <c r="J66" s="1"/>
    </row>
    <row r="67" spans="1:10" ht="15" customHeight="1" x14ac:dyDescent="0.35">
      <c r="A67" s="21" t="s">
        <v>53</v>
      </c>
      <c r="B67" s="17" t="s">
        <v>41</v>
      </c>
      <c r="C67" s="18">
        <v>18422</v>
      </c>
      <c r="D67" s="19">
        <v>1097137.03</v>
      </c>
      <c r="E67" s="22">
        <f>D67/C67</f>
        <v>59.555804472912826</v>
      </c>
    </row>
    <row r="68" spans="1:10" ht="15" customHeight="1" x14ac:dyDescent="0.35">
      <c r="A68" s="21" t="s">
        <v>54</v>
      </c>
      <c r="B68" s="17" t="s">
        <v>41</v>
      </c>
      <c r="C68" s="18">
        <v>5193</v>
      </c>
      <c r="D68" s="19">
        <v>440144.39</v>
      </c>
      <c r="E68" s="22">
        <f>D68/C68</f>
        <v>84.757248218756018</v>
      </c>
      <c r="F68" s="1"/>
      <c r="G68" s="1"/>
      <c r="H68" s="1"/>
      <c r="I68" s="1"/>
      <c r="J68" s="1"/>
    </row>
    <row r="69" spans="1:10" ht="15" customHeight="1" x14ac:dyDescent="0.35">
      <c r="A69" s="21" t="s">
        <v>84</v>
      </c>
      <c r="B69" s="17" t="s">
        <v>77</v>
      </c>
      <c r="C69" s="18">
        <v>5011</v>
      </c>
      <c r="D69" s="19">
        <v>959353.3</v>
      </c>
      <c r="E69" s="22">
        <f>D69/C69</f>
        <v>191.44947116344045</v>
      </c>
      <c r="F69" s="1"/>
      <c r="G69" s="1"/>
      <c r="H69" s="1"/>
      <c r="I69" s="1"/>
      <c r="J69" s="1"/>
    </row>
    <row r="70" spans="1:10" ht="15" customHeight="1" x14ac:dyDescent="0.35">
      <c r="A70" s="21" t="s">
        <v>119</v>
      </c>
      <c r="B70" s="17" t="s">
        <v>106</v>
      </c>
      <c r="C70" s="18">
        <v>12788</v>
      </c>
      <c r="D70" s="19">
        <v>593204.42000000004</v>
      </c>
      <c r="E70" s="22">
        <f>D70/C70</f>
        <v>46.387583672192683</v>
      </c>
    </row>
    <row r="71" spans="1:10" ht="15" customHeight="1" x14ac:dyDescent="0.35">
      <c r="A71" s="21" t="s">
        <v>120</v>
      </c>
      <c r="B71" s="17" t="s">
        <v>106</v>
      </c>
      <c r="C71" s="18">
        <v>6461</v>
      </c>
      <c r="D71" s="19">
        <v>1415883.12</v>
      </c>
      <c r="E71" s="22">
        <f>D71/C71</f>
        <v>219.14303049063614</v>
      </c>
      <c r="F71" s="1"/>
      <c r="G71" s="1"/>
      <c r="H71" s="1"/>
      <c r="I71" s="1"/>
      <c r="J71" s="1"/>
    </row>
    <row r="72" spans="1:10" ht="15" customHeight="1" x14ac:dyDescent="0.35">
      <c r="A72" s="21" t="s">
        <v>33</v>
      </c>
      <c r="B72" s="17" t="s">
        <v>25</v>
      </c>
      <c r="C72" s="18">
        <v>6788</v>
      </c>
      <c r="D72" s="19">
        <v>397384.65</v>
      </c>
      <c r="E72" s="22">
        <f>D72/C72</f>
        <v>58.542228933411906</v>
      </c>
      <c r="F72" s="1"/>
      <c r="G72" s="1"/>
      <c r="H72" s="1"/>
      <c r="I72" s="1"/>
      <c r="J72" s="1"/>
    </row>
    <row r="73" spans="1:10" ht="15" customHeight="1" x14ac:dyDescent="0.35">
      <c r="A73" s="21" t="s">
        <v>85</v>
      </c>
      <c r="B73" s="17" t="s">
        <v>77</v>
      </c>
      <c r="C73" s="18">
        <v>5776</v>
      </c>
      <c r="D73" s="19">
        <v>351011.99</v>
      </c>
      <c r="E73" s="22">
        <f>D73/C73</f>
        <v>60.770773891966755</v>
      </c>
    </row>
    <row r="74" spans="1:10" ht="15" customHeight="1" x14ac:dyDescent="0.35">
      <c r="A74" s="21" t="s">
        <v>9</v>
      </c>
      <c r="B74" s="17" t="s">
        <v>4</v>
      </c>
      <c r="C74" s="18">
        <v>17651</v>
      </c>
      <c r="D74" s="19">
        <v>0</v>
      </c>
      <c r="E74" s="22">
        <f>D74/C74</f>
        <v>0</v>
      </c>
      <c r="F74" s="1"/>
      <c r="G74" s="1"/>
      <c r="H74" s="1"/>
      <c r="I74" s="1"/>
      <c r="J74" s="1"/>
    </row>
    <row r="75" spans="1:10" ht="15" customHeight="1" x14ac:dyDescent="0.35">
      <c r="A75" s="21" t="s">
        <v>154</v>
      </c>
      <c r="B75" s="17" t="s">
        <v>4</v>
      </c>
      <c r="C75" s="18">
        <v>19127</v>
      </c>
      <c r="D75" s="19">
        <v>254252.55</v>
      </c>
      <c r="E75" s="22">
        <f>D75/C75</f>
        <v>13.292860877293878</v>
      </c>
      <c r="F75" s="1"/>
      <c r="G75" s="1"/>
      <c r="H75" s="1"/>
      <c r="I75" s="1"/>
      <c r="J75" s="1"/>
    </row>
    <row r="76" spans="1:10" ht="15" customHeight="1" x14ac:dyDescent="0.35">
      <c r="A76" s="21" t="s">
        <v>55</v>
      </c>
      <c r="B76" s="17" t="s">
        <v>41</v>
      </c>
      <c r="C76" s="18">
        <v>7253</v>
      </c>
      <c r="D76" s="19">
        <v>551163.59</v>
      </c>
      <c r="E76" s="22">
        <f>D76/C76</f>
        <v>75.991119536743412</v>
      </c>
    </row>
    <row r="77" spans="1:10" ht="15" customHeight="1" x14ac:dyDescent="0.35">
      <c r="A77" s="21" t="s">
        <v>56</v>
      </c>
      <c r="B77" s="17" t="s">
        <v>41</v>
      </c>
      <c r="C77" s="18">
        <v>12039</v>
      </c>
      <c r="D77" s="19">
        <v>22376.1</v>
      </c>
      <c r="E77" s="22">
        <f>D77/C77</f>
        <v>1.8586344380762521</v>
      </c>
      <c r="F77" s="1"/>
      <c r="G77" s="1"/>
      <c r="H77" s="1"/>
      <c r="I77" s="1"/>
      <c r="J77" s="1"/>
    </row>
    <row r="78" spans="1:10" ht="15" customHeight="1" x14ac:dyDescent="0.35">
      <c r="A78" s="21" t="s">
        <v>155</v>
      </c>
      <c r="B78" s="17" t="s">
        <v>41</v>
      </c>
      <c r="C78" s="18">
        <v>10054</v>
      </c>
      <c r="D78" s="19">
        <v>1818369.75</v>
      </c>
      <c r="E78" s="22">
        <f>D78/C78</f>
        <v>180.86032922220011</v>
      </c>
      <c r="F78" s="1"/>
      <c r="G78" s="1"/>
      <c r="H78" s="1"/>
      <c r="I78" s="1"/>
      <c r="J78" s="1"/>
    </row>
    <row r="79" spans="1:10" ht="15" customHeight="1" x14ac:dyDescent="0.35">
      <c r="A79" s="21" t="s">
        <v>139</v>
      </c>
      <c r="B79" s="17" t="s">
        <v>106</v>
      </c>
      <c r="C79" s="18">
        <v>5839</v>
      </c>
      <c r="D79" s="19">
        <v>616919.84</v>
      </c>
      <c r="E79" s="22">
        <f>D79/C79</f>
        <v>105.65505052234971</v>
      </c>
    </row>
    <row r="80" spans="1:10" ht="15" customHeight="1" x14ac:dyDescent="0.35">
      <c r="A80" s="21" t="s">
        <v>57</v>
      </c>
      <c r="B80" s="17" t="s">
        <v>41</v>
      </c>
      <c r="C80" s="18">
        <v>5134</v>
      </c>
      <c r="D80" s="19">
        <v>487330.93</v>
      </c>
      <c r="E80" s="22">
        <f>D80/C80</f>
        <v>94.922269185820028</v>
      </c>
      <c r="F80" s="1"/>
      <c r="G80" s="1"/>
      <c r="H80" s="1"/>
      <c r="I80" s="1"/>
      <c r="J80" s="1"/>
    </row>
    <row r="81" spans="1:10" ht="15" customHeight="1" x14ac:dyDescent="0.35">
      <c r="A81" s="21" t="s">
        <v>143</v>
      </c>
      <c r="B81" s="17" t="s">
        <v>18</v>
      </c>
      <c r="C81" s="18">
        <v>6951</v>
      </c>
      <c r="D81" s="19">
        <v>524995.16</v>
      </c>
      <c r="E81" s="22">
        <f>D81/C81</f>
        <v>75.528004603654153</v>
      </c>
      <c r="F81" s="1"/>
      <c r="G81" s="1"/>
      <c r="H81" s="1"/>
      <c r="I81" s="1"/>
      <c r="J81" s="1"/>
    </row>
    <row r="82" spans="1:10" ht="15" customHeight="1" x14ac:dyDescent="0.35">
      <c r="A82" s="21" t="s">
        <v>156</v>
      </c>
      <c r="B82" s="17" t="s">
        <v>77</v>
      </c>
      <c r="C82" s="18">
        <v>11667</v>
      </c>
      <c r="D82" s="19">
        <v>1964271.1</v>
      </c>
      <c r="E82" s="22">
        <f>D82/C82</f>
        <v>168.36128396331534</v>
      </c>
    </row>
    <row r="83" spans="1:10" ht="15" customHeight="1" x14ac:dyDescent="0.35">
      <c r="A83" s="21" t="s">
        <v>121</v>
      </c>
      <c r="B83" s="17" t="s">
        <v>106</v>
      </c>
      <c r="C83" s="18">
        <v>18662</v>
      </c>
      <c r="D83" s="19">
        <v>2036227.9</v>
      </c>
      <c r="E83" s="22">
        <f>D83/C83</f>
        <v>109.1109152288072</v>
      </c>
      <c r="F83" s="1"/>
      <c r="G83" s="1"/>
      <c r="H83" s="1"/>
      <c r="I83" s="1"/>
      <c r="J83" s="1"/>
    </row>
    <row r="84" spans="1:10" ht="15" customHeight="1" x14ac:dyDescent="0.35">
      <c r="A84" s="21" t="s">
        <v>10</v>
      </c>
      <c r="B84" s="17" t="s">
        <v>4</v>
      </c>
      <c r="C84" s="18">
        <v>5482</v>
      </c>
      <c r="D84" s="19">
        <v>438391</v>
      </c>
      <c r="E84" s="22">
        <f>D84/C84</f>
        <v>79.969171835096674</v>
      </c>
      <c r="F84" s="1"/>
      <c r="G84" s="1"/>
      <c r="H84" s="1"/>
      <c r="I84" s="1"/>
      <c r="J84" s="1"/>
    </row>
    <row r="85" spans="1:10" ht="15" customHeight="1" x14ac:dyDescent="0.35">
      <c r="A85" s="21" t="s">
        <v>86</v>
      </c>
      <c r="B85" s="17" t="s">
        <v>77</v>
      </c>
      <c r="C85" s="18">
        <v>11264</v>
      </c>
      <c r="D85" s="19">
        <v>303207.74</v>
      </c>
      <c r="E85" s="22">
        <f>D85/C85</f>
        <v>26.91830078125</v>
      </c>
    </row>
    <row r="86" spans="1:10" ht="15" customHeight="1" x14ac:dyDescent="0.35">
      <c r="A86" s="21" t="s">
        <v>102</v>
      </c>
      <c r="B86" s="17" t="s">
        <v>98</v>
      </c>
      <c r="C86" s="18">
        <v>15528</v>
      </c>
      <c r="D86" s="19">
        <v>561074.48</v>
      </c>
      <c r="E86" s="22">
        <f>D86/C86</f>
        <v>36.133080886141165</v>
      </c>
      <c r="F86" s="1"/>
      <c r="G86" s="1"/>
      <c r="H86" s="1"/>
      <c r="I86" s="1"/>
      <c r="J86" s="1"/>
    </row>
    <row r="87" spans="1:10" ht="15" customHeight="1" x14ac:dyDescent="0.35">
      <c r="A87" s="21" t="s">
        <v>122</v>
      </c>
      <c r="B87" s="17" t="s">
        <v>106</v>
      </c>
      <c r="C87" s="18">
        <v>19457</v>
      </c>
      <c r="D87" s="19">
        <v>1434810.85</v>
      </c>
      <c r="E87" s="22">
        <f>D87/C87</f>
        <v>73.742655599527168</v>
      </c>
      <c r="F87" s="1"/>
      <c r="G87" s="1"/>
      <c r="H87" s="1"/>
      <c r="I87" s="1"/>
      <c r="J87" s="1"/>
    </row>
    <row r="88" spans="1:10" ht="15" customHeight="1" x14ac:dyDescent="0.35">
      <c r="A88" s="21" t="s">
        <v>87</v>
      </c>
      <c r="B88" s="17" t="s">
        <v>77</v>
      </c>
      <c r="C88" s="18">
        <v>6812</v>
      </c>
      <c r="D88" s="19">
        <v>832309.59</v>
      </c>
      <c r="E88" s="22">
        <f>D88/C88</f>
        <v>122.18285231943628</v>
      </c>
    </row>
    <row r="89" spans="1:10" ht="15" customHeight="1" x14ac:dyDescent="0.35">
      <c r="A89" s="21" t="s">
        <v>88</v>
      </c>
      <c r="B89" s="17" t="s">
        <v>77</v>
      </c>
      <c r="C89" s="18">
        <v>9941</v>
      </c>
      <c r="D89" s="19">
        <v>160982.48000000001</v>
      </c>
      <c r="E89" s="22">
        <f>D89/C89</f>
        <v>16.193791369077559</v>
      </c>
      <c r="F89" s="1"/>
      <c r="G89" s="1"/>
      <c r="H89" s="1"/>
      <c r="I89" s="1"/>
      <c r="J89" s="1"/>
    </row>
    <row r="90" spans="1:10" ht="15" customHeight="1" x14ac:dyDescent="0.35">
      <c r="A90" s="21" t="s">
        <v>11</v>
      </c>
      <c r="B90" s="17" t="s">
        <v>4</v>
      </c>
      <c r="C90" s="18">
        <v>6403</v>
      </c>
      <c r="D90" s="19">
        <v>949528.04</v>
      </c>
      <c r="E90" s="22">
        <f>D90/C90</f>
        <v>148.29424332344215</v>
      </c>
      <c r="F90" s="1"/>
      <c r="G90" s="1"/>
      <c r="H90" s="1"/>
      <c r="I90" s="1"/>
      <c r="J90" s="1"/>
    </row>
    <row r="91" spans="1:10" ht="15" customHeight="1" x14ac:dyDescent="0.35">
      <c r="A91" s="21" t="s">
        <v>12</v>
      </c>
      <c r="B91" s="17" t="s">
        <v>4</v>
      </c>
      <c r="C91" s="18">
        <v>9021</v>
      </c>
      <c r="D91" s="19">
        <v>0</v>
      </c>
      <c r="E91" s="22">
        <f>D91/C91</f>
        <v>0</v>
      </c>
    </row>
    <row r="92" spans="1:10" ht="15" customHeight="1" x14ac:dyDescent="0.35">
      <c r="A92" s="21" t="s">
        <v>103</v>
      </c>
      <c r="B92" s="17" t="s">
        <v>98</v>
      </c>
      <c r="C92" s="18">
        <v>5149</v>
      </c>
      <c r="D92" s="19">
        <v>577117.94999999995</v>
      </c>
      <c r="E92" s="22">
        <f>D92/C92</f>
        <v>112.08350165080597</v>
      </c>
      <c r="F92" s="1"/>
      <c r="G92" s="1"/>
      <c r="H92" s="1"/>
      <c r="I92" s="1"/>
      <c r="J92" s="1"/>
    </row>
    <row r="93" spans="1:10" ht="15" customHeight="1" x14ac:dyDescent="0.35">
      <c r="A93" s="21" t="s">
        <v>58</v>
      </c>
      <c r="B93" s="17" t="s">
        <v>41</v>
      </c>
      <c r="C93" s="18">
        <v>7939</v>
      </c>
      <c r="D93" s="19">
        <v>321030.27</v>
      </c>
      <c r="E93" s="22">
        <f>D93/C93</f>
        <v>40.437116765335688</v>
      </c>
      <c r="F93" s="1"/>
      <c r="G93" s="1"/>
      <c r="H93" s="1"/>
      <c r="I93" s="1"/>
      <c r="J93" s="1"/>
    </row>
    <row r="94" spans="1:10" ht="15" customHeight="1" x14ac:dyDescent="0.35">
      <c r="A94" s="21" t="s">
        <v>59</v>
      </c>
      <c r="B94" s="17" t="s">
        <v>41</v>
      </c>
      <c r="C94" s="18">
        <v>5433</v>
      </c>
      <c r="D94" s="19">
        <v>1815850.59</v>
      </c>
      <c r="E94" s="22">
        <f>D94/C94</f>
        <v>334.22613473219218</v>
      </c>
    </row>
    <row r="95" spans="1:10" ht="15" customHeight="1" x14ac:dyDescent="0.35">
      <c r="A95" s="21" t="s">
        <v>123</v>
      </c>
      <c r="B95" s="17" t="s">
        <v>106</v>
      </c>
      <c r="C95" s="18">
        <v>7056</v>
      </c>
      <c r="D95" s="19">
        <v>1371715.15</v>
      </c>
      <c r="E95" s="22">
        <f>D95/C95</f>
        <v>194.40407454648525</v>
      </c>
      <c r="F95" s="1"/>
      <c r="G95" s="1"/>
      <c r="H95" s="1"/>
      <c r="I95" s="1"/>
      <c r="J95" s="1"/>
    </row>
    <row r="96" spans="1:10" ht="15" customHeight="1" x14ac:dyDescent="0.35">
      <c r="A96" s="21" t="s">
        <v>34</v>
      </c>
      <c r="B96" s="17" t="s">
        <v>25</v>
      </c>
      <c r="C96" s="18">
        <v>9364</v>
      </c>
      <c r="D96" s="19">
        <v>508334.49</v>
      </c>
      <c r="E96" s="22">
        <f>D96/C96</f>
        <v>54.286041221700124</v>
      </c>
      <c r="F96" s="1"/>
      <c r="G96" s="1"/>
      <c r="H96" s="1"/>
      <c r="I96" s="1"/>
      <c r="J96" s="1"/>
    </row>
    <row r="97" spans="1:10" ht="15" customHeight="1" x14ac:dyDescent="0.35">
      <c r="A97" s="21" t="s">
        <v>35</v>
      </c>
      <c r="B97" s="17" t="s">
        <v>25</v>
      </c>
      <c r="C97" s="18">
        <v>5379</v>
      </c>
      <c r="D97" s="19">
        <v>394203.17</v>
      </c>
      <c r="E97" s="22">
        <f>D97/C97</f>
        <v>73.285586540249113</v>
      </c>
    </row>
    <row r="98" spans="1:10" ht="15" customHeight="1" x14ac:dyDescent="0.35">
      <c r="A98" s="21" t="s">
        <v>60</v>
      </c>
      <c r="B98" s="17" t="s">
        <v>41</v>
      </c>
      <c r="C98" s="18">
        <v>14160</v>
      </c>
      <c r="D98" s="19">
        <v>182861.53</v>
      </c>
      <c r="E98" s="22">
        <f>D98/C98</f>
        <v>12.913949858757062</v>
      </c>
      <c r="F98" s="1"/>
      <c r="G98" s="1"/>
      <c r="H98" s="1"/>
      <c r="I98" s="1"/>
      <c r="J98" s="1"/>
    </row>
    <row r="99" spans="1:10" ht="15" customHeight="1" x14ac:dyDescent="0.35">
      <c r="A99" s="21" t="s">
        <v>124</v>
      </c>
      <c r="B99" s="17" t="s">
        <v>106</v>
      </c>
      <c r="C99" s="18">
        <v>9394</v>
      </c>
      <c r="D99" s="19">
        <v>309037.62</v>
      </c>
      <c r="E99" s="22">
        <f>D99/C99</f>
        <v>32.897340855865444</v>
      </c>
      <c r="F99" s="1"/>
      <c r="G99" s="1"/>
      <c r="H99" s="1"/>
      <c r="I99" s="1"/>
      <c r="J99" s="1"/>
    </row>
    <row r="100" spans="1:10" ht="15" customHeight="1" x14ac:dyDescent="0.35">
      <c r="A100" s="21" t="s">
        <v>13</v>
      </c>
      <c r="B100" s="17" t="s">
        <v>4</v>
      </c>
      <c r="C100" s="18">
        <v>6210</v>
      </c>
      <c r="D100" s="19">
        <v>143412.26999999999</v>
      </c>
      <c r="E100" s="22">
        <f>D100/C100</f>
        <v>23.093763285024153</v>
      </c>
    </row>
    <row r="101" spans="1:10" ht="15" customHeight="1" x14ac:dyDescent="0.35">
      <c r="A101" s="21" t="s">
        <v>61</v>
      </c>
      <c r="B101" s="17" t="s">
        <v>41</v>
      </c>
      <c r="C101" s="18">
        <v>5725</v>
      </c>
      <c r="D101" s="19">
        <v>1400535.63</v>
      </c>
      <c r="E101" s="22">
        <f>D101/C101</f>
        <v>244.63504454148469</v>
      </c>
      <c r="F101" s="1"/>
      <c r="G101" s="1"/>
      <c r="H101" s="1"/>
      <c r="I101" s="1"/>
      <c r="J101" s="1"/>
    </row>
    <row r="102" spans="1:10" ht="15" customHeight="1" x14ac:dyDescent="0.35">
      <c r="A102" s="21" t="s">
        <v>125</v>
      </c>
      <c r="B102" s="17" t="s">
        <v>106</v>
      </c>
      <c r="C102" s="18">
        <v>17560</v>
      </c>
      <c r="D102" s="19">
        <v>1822596.05</v>
      </c>
      <c r="E102" s="22">
        <f>D102/C102</f>
        <v>103.79248576309796</v>
      </c>
      <c r="F102" s="1"/>
      <c r="G102" s="1"/>
      <c r="H102" s="1"/>
      <c r="I102" s="1"/>
      <c r="J102" s="1"/>
    </row>
    <row r="103" spans="1:10" ht="15" customHeight="1" x14ac:dyDescent="0.35">
      <c r="A103" s="21" t="s">
        <v>62</v>
      </c>
      <c r="B103" s="17" t="s">
        <v>41</v>
      </c>
      <c r="C103" s="18">
        <v>6952</v>
      </c>
      <c r="D103" s="19">
        <v>131231.39000000001</v>
      </c>
      <c r="E103" s="22">
        <f>D103/C103</f>
        <v>18.876782220943614</v>
      </c>
    </row>
    <row r="104" spans="1:10" ht="15" customHeight="1" x14ac:dyDescent="0.35">
      <c r="A104" s="21" t="s">
        <v>63</v>
      </c>
      <c r="B104" s="17" t="s">
        <v>41</v>
      </c>
      <c r="C104" s="18">
        <v>8420</v>
      </c>
      <c r="D104" s="19">
        <v>560771.02</v>
      </c>
      <c r="E104" s="22">
        <f>D104/C104</f>
        <v>66.599883610451315</v>
      </c>
      <c r="F104" s="1"/>
      <c r="G104" s="1"/>
      <c r="H104" s="1"/>
      <c r="I104" s="1"/>
      <c r="J104" s="1"/>
    </row>
    <row r="105" spans="1:10" ht="15" customHeight="1" x14ac:dyDescent="0.35">
      <c r="A105" s="21" t="s">
        <v>74</v>
      </c>
      <c r="B105" s="17" t="s">
        <v>69</v>
      </c>
      <c r="C105" s="18">
        <v>10761</v>
      </c>
      <c r="D105" s="19">
        <v>295423.45</v>
      </c>
      <c r="E105" s="22">
        <f>D105/C105</f>
        <v>27.453159557661927</v>
      </c>
      <c r="F105" s="1"/>
      <c r="G105" s="1"/>
      <c r="H105" s="1"/>
      <c r="I105" s="1"/>
      <c r="J105" s="1"/>
    </row>
    <row r="106" spans="1:10" ht="15" customHeight="1" x14ac:dyDescent="0.35">
      <c r="A106" s="21" t="s">
        <v>126</v>
      </c>
      <c r="B106" s="17" t="s">
        <v>106</v>
      </c>
      <c r="C106" s="18">
        <v>6908</v>
      </c>
      <c r="D106" s="19">
        <v>666052.55000000005</v>
      </c>
      <c r="E106" s="22">
        <f>D106/C106</f>
        <v>96.417566589461501</v>
      </c>
    </row>
    <row r="107" spans="1:10" ht="15" customHeight="1" x14ac:dyDescent="0.35">
      <c r="A107" s="21" t="s">
        <v>21</v>
      </c>
      <c r="B107" s="17" t="s">
        <v>18</v>
      </c>
      <c r="C107" s="18">
        <v>5470</v>
      </c>
      <c r="D107" s="19">
        <v>657685</v>
      </c>
      <c r="E107" s="22">
        <f>D107/C107</f>
        <v>120.23491773308957</v>
      </c>
      <c r="F107" s="1"/>
      <c r="G107" s="1"/>
      <c r="H107" s="1"/>
      <c r="I107" s="1"/>
      <c r="J107" s="1"/>
    </row>
    <row r="108" spans="1:10" ht="15" customHeight="1" x14ac:dyDescent="0.35">
      <c r="A108" s="21" t="s">
        <v>89</v>
      </c>
      <c r="B108" s="17" t="s">
        <v>77</v>
      </c>
      <c r="C108" s="18">
        <v>5266</v>
      </c>
      <c r="D108" s="19">
        <v>747141.55</v>
      </c>
      <c r="E108" s="22">
        <f>D108/C108</f>
        <v>141.88027914925942</v>
      </c>
      <c r="F108" s="1"/>
      <c r="G108" s="1"/>
      <c r="H108" s="1"/>
      <c r="I108" s="1"/>
      <c r="J108" s="1"/>
    </row>
    <row r="109" spans="1:10" ht="15" customHeight="1" x14ac:dyDescent="0.35">
      <c r="A109" s="21" t="s">
        <v>64</v>
      </c>
      <c r="B109" s="17" t="s">
        <v>41</v>
      </c>
      <c r="C109" s="18">
        <v>11394</v>
      </c>
      <c r="D109" s="19">
        <v>262273.52</v>
      </c>
      <c r="E109" s="22">
        <f>D109/C109</f>
        <v>23.018564156573635</v>
      </c>
    </row>
    <row r="110" spans="1:10" ht="15" customHeight="1" x14ac:dyDescent="0.35">
      <c r="A110" s="21" t="s">
        <v>157</v>
      </c>
      <c r="B110" s="17" t="s">
        <v>25</v>
      </c>
      <c r="C110" s="18">
        <v>10695</v>
      </c>
      <c r="D110" s="19">
        <v>536311.15</v>
      </c>
      <c r="E110" s="22">
        <f>D110/C110</f>
        <v>50.145970079476392</v>
      </c>
      <c r="F110" s="1"/>
      <c r="G110" s="1"/>
      <c r="H110" s="1"/>
      <c r="I110" s="1"/>
      <c r="J110" s="1"/>
    </row>
    <row r="111" spans="1:10" ht="15" customHeight="1" x14ac:dyDescent="0.35">
      <c r="A111" s="21" t="s">
        <v>127</v>
      </c>
      <c r="B111" s="17" t="s">
        <v>106</v>
      </c>
      <c r="C111" s="18">
        <v>13974</v>
      </c>
      <c r="D111" s="19">
        <v>1416655.19</v>
      </c>
      <c r="E111" s="22">
        <f>D111/C111</f>
        <v>101.37792972663517</v>
      </c>
      <c r="F111" s="1"/>
      <c r="G111" s="1"/>
      <c r="H111" s="1"/>
      <c r="I111" s="1"/>
      <c r="J111" s="1"/>
    </row>
    <row r="112" spans="1:10" ht="15" customHeight="1" x14ac:dyDescent="0.35">
      <c r="A112" s="21" t="s">
        <v>65</v>
      </c>
      <c r="B112" s="17" t="s">
        <v>41</v>
      </c>
      <c r="C112" s="18">
        <v>9930</v>
      </c>
      <c r="D112" s="19">
        <v>833689.47</v>
      </c>
      <c r="E112" s="22">
        <f>D112/C112</f>
        <v>83.956643504531726</v>
      </c>
    </row>
    <row r="113" spans="1:10" ht="15" customHeight="1" x14ac:dyDescent="0.35">
      <c r="A113" s="21" t="s">
        <v>158</v>
      </c>
      <c r="B113" s="17" t="s">
        <v>98</v>
      </c>
      <c r="C113" s="18">
        <v>9226</v>
      </c>
      <c r="D113" s="19">
        <v>1327601.04</v>
      </c>
      <c r="E113" s="22">
        <f>D113/C113</f>
        <v>143.89779319314979</v>
      </c>
      <c r="F113" s="1"/>
      <c r="G113" s="1"/>
      <c r="H113" s="1"/>
      <c r="I113" s="1"/>
      <c r="J113" s="1"/>
    </row>
    <row r="114" spans="1:10" ht="15" customHeight="1" x14ac:dyDescent="0.35">
      <c r="A114" s="21" t="s">
        <v>90</v>
      </c>
      <c r="B114" s="17" t="s">
        <v>77</v>
      </c>
      <c r="C114" s="18">
        <v>6235</v>
      </c>
      <c r="D114" s="19">
        <v>686256.75</v>
      </c>
      <c r="E114" s="22">
        <f>D114/C114</f>
        <v>110.06523656776262</v>
      </c>
      <c r="F114" s="1"/>
      <c r="G114" s="1"/>
      <c r="H114" s="1"/>
      <c r="I114" s="1"/>
      <c r="J114" s="1"/>
    </row>
    <row r="115" spans="1:10" ht="15" customHeight="1" x14ac:dyDescent="0.35">
      <c r="A115" s="21" t="s">
        <v>159</v>
      </c>
      <c r="B115" s="17" t="s">
        <v>25</v>
      </c>
      <c r="C115" s="18">
        <v>7325</v>
      </c>
      <c r="D115" s="19">
        <v>690160.21</v>
      </c>
      <c r="E115" s="22">
        <f>D115/C115</f>
        <v>94.21982389078498</v>
      </c>
    </row>
    <row r="116" spans="1:10" ht="15" customHeight="1" x14ac:dyDescent="0.35">
      <c r="A116" s="21" t="s">
        <v>36</v>
      </c>
      <c r="B116" s="17" t="s">
        <v>25</v>
      </c>
      <c r="C116" s="18">
        <v>17210</v>
      </c>
      <c r="D116" s="19">
        <v>543056.81999999995</v>
      </c>
      <c r="E116" s="22">
        <f>D116/C116</f>
        <v>31.554725159790816</v>
      </c>
      <c r="F116" s="1"/>
      <c r="G116" s="1"/>
      <c r="H116" s="1"/>
      <c r="I116" s="1"/>
      <c r="J116" s="1"/>
    </row>
    <row r="117" spans="1:10" ht="15" customHeight="1" x14ac:dyDescent="0.35">
      <c r="A117" s="21" t="s">
        <v>138</v>
      </c>
      <c r="B117" s="17" t="s">
        <v>18</v>
      </c>
      <c r="C117" s="18">
        <v>5605</v>
      </c>
      <c r="D117" s="19">
        <v>0</v>
      </c>
      <c r="E117" s="22">
        <f>D117/C117</f>
        <v>0</v>
      </c>
      <c r="F117" s="1"/>
      <c r="G117" s="1"/>
      <c r="H117" s="1"/>
      <c r="I117" s="1"/>
      <c r="J117" s="1"/>
    </row>
    <row r="118" spans="1:10" ht="15" customHeight="1" x14ac:dyDescent="0.35">
      <c r="A118" s="21" t="s">
        <v>128</v>
      </c>
      <c r="B118" s="17" t="s">
        <v>106</v>
      </c>
      <c r="C118" s="18">
        <v>10979</v>
      </c>
      <c r="D118" s="19">
        <v>1379717.48</v>
      </c>
      <c r="E118" s="22">
        <f>D118/C118</f>
        <v>125.66877493396484</v>
      </c>
    </row>
    <row r="119" spans="1:10" ht="15" customHeight="1" x14ac:dyDescent="0.35">
      <c r="A119" s="21" t="s">
        <v>129</v>
      </c>
      <c r="B119" s="17" t="s">
        <v>106</v>
      </c>
      <c r="C119" s="18">
        <v>11868</v>
      </c>
      <c r="D119" s="19">
        <v>267673.96000000002</v>
      </c>
      <c r="E119" s="22">
        <f>D119/C119</f>
        <v>22.554260195483657</v>
      </c>
      <c r="F119" s="1"/>
      <c r="G119" s="1"/>
      <c r="H119" s="1"/>
      <c r="I119" s="1"/>
      <c r="J119" s="1"/>
    </row>
    <row r="120" spans="1:10" ht="15" customHeight="1" x14ac:dyDescent="0.35">
      <c r="A120" s="21" t="s">
        <v>140</v>
      </c>
      <c r="B120" s="17" t="s">
        <v>18</v>
      </c>
      <c r="C120" s="18">
        <v>6941</v>
      </c>
      <c r="D120" s="19">
        <v>0</v>
      </c>
      <c r="E120" s="22">
        <f>D120/C120</f>
        <v>0</v>
      </c>
      <c r="F120" s="1"/>
      <c r="G120" s="1"/>
      <c r="H120" s="1"/>
      <c r="I120" s="1"/>
      <c r="J120" s="1"/>
    </row>
    <row r="121" spans="1:10" ht="15" customHeight="1" x14ac:dyDescent="0.35">
      <c r="A121" s="21" t="s">
        <v>66</v>
      </c>
      <c r="B121" s="17" t="s">
        <v>41</v>
      </c>
      <c r="C121" s="18">
        <v>5429</v>
      </c>
      <c r="D121" s="19">
        <v>74264.69</v>
      </c>
      <c r="E121" s="22">
        <f>D121/C121</f>
        <v>13.679257690182354</v>
      </c>
    </row>
    <row r="122" spans="1:10" ht="15" customHeight="1" x14ac:dyDescent="0.35">
      <c r="A122" s="21" t="s">
        <v>14</v>
      </c>
      <c r="B122" s="17" t="s">
        <v>4</v>
      </c>
      <c r="C122" s="18">
        <v>10055</v>
      </c>
      <c r="D122" s="19">
        <v>540197.5</v>
      </c>
      <c r="E122" s="22">
        <f>D122/C122</f>
        <v>53.724266534062657</v>
      </c>
      <c r="F122" s="1"/>
      <c r="G122" s="1"/>
      <c r="H122" s="1"/>
      <c r="I122" s="1"/>
      <c r="J122" s="1"/>
    </row>
    <row r="123" spans="1:10" ht="15" customHeight="1" x14ac:dyDescent="0.35">
      <c r="A123" s="21" t="s">
        <v>75</v>
      </c>
      <c r="B123" s="17" t="s">
        <v>69</v>
      </c>
      <c r="C123" s="18">
        <v>15242</v>
      </c>
      <c r="D123" s="19">
        <v>41963.09</v>
      </c>
      <c r="E123" s="22">
        <f>D123/C123</f>
        <v>2.753122293662249</v>
      </c>
      <c r="F123" s="1"/>
      <c r="G123" s="1"/>
      <c r="H123" s="1"/>
      <c r="I123" s="1"/>
      <c r="J123" s="1"/>
    </row>
    <row r="124" spans="1:10" ht="15" customHeight="1" x14ac:dyDescent="0.35">
      <c r="A124" s="21" t="s">
        <v>91</v>
      </c>
      <c r="B124" s="17" t="s">
        <v>77</v>
      </c>
      <c r="C124" s="18">
        <v>5209</v>
      </c>
      <c r="D124" s="19">
        <v>999599.33</v>
      </c>
      <c r="E124" s="22">
        <f>D124/C124</f>
        <v>191.89850835093108</v>
      </c>
    </row>
    <row r="125" spans="1:10" ht="15" customHeight="1" x14ac:dyDescent="0.35">
      <c r="A125" s="21" t="s">
        <v>37</v>
      </c>
      <c r="B125" s="17" t="s">
        <v>25</v>
      </c>
      <c r="C125" s="18">
        <v>7493</v>
      </c>
      <c r="D125" s="19">
        <v>862506.25</v>
      </c>
      <c r="E125" s="22">
        <f>D125/C125</f>
        <v>115.10826771653544</v>
      </c>
      <c r="F125" s="1"/>
      <c r="G125" s="1"/>
      <c r="H125" s="1"/>
      <c r="I125" s="1"/>
      <c r="J125" s="1"/>
    </row>
    <row r="126" spans="1:10" ht="15" customHeight="1" x14ac:dyDescent="0.35">
      <c r="A126" s="21" t="s">
        <v>142</v>
      </c>
      <c r="B126" s="17" t="s">
        <v>69</v>
      </c>
      <c r="C126" s="18">
        <v>7855</v>
      </c>
      <c r="D126" s="19">
        <v>496498.97</v>
      </c>
      <c r="E126" s="22">
        <f>D126/C126</f>
        <v>63.208016549968171</v>
      </c>
      <c r="F126" s="1"/>
      <c r="G126" s="1"/>
      <c r="H126" s="1"/>
      <c r="I126" s="1"/>
      <c r="J126" s="1"/>
    </row>
    <row r="127" spans="1:10" ht="15" customHeight="1" x14ac:dyDescent="0.35">
      <c r="A127" s="21" t="s">
        <v>38</v>
      </c>
      <c r="B127" s="17" t="s">
        <v>25</v>
      </c>
      <c r="C127" s="18">
        <v>9845</v>
      </c>
      <c r="D127" s="19">
        <v>1258590.98</v>
      </c>
      <c r="E127" s="22">
        <f>D127/C127</f>
        <v>127.84062772981208</v>
      </c>
    </row>
    <row r="128" spans="1:10" ht="15" customHeight="1" x14ac:dyDescent="0.35">
      <c r="A128" s="21" t="s">
        <v>137</v>
      </c>
      <c r="B128" s="17" t="s">
        <v>41</v>
      </c>
      <c r="C128" s="18">
        <v>12381</v>
      </c>
      <c r="D128" s="19">
        <v>229438.29</v>
      </c>
      <c r="E128" s="22">
        <f>D128/C128</f>
        <v>18.531482917373395</v>
      </c>
      <c r="F128" s="1"/>
      <c r="G128" s="1"/>
      <c r="H128" s="1"/>
      <c r="I128" s="1"/>
      <c r="J128" s="1"/>
    </row>
    <row r="129" spans="1:10" ht="15" customHeight="1" x14ac:dyDescent="0.35">
      <c r="A129" s="21" t="s">
        <v>130</v>
      </c>
      <c r="B129" s="17" t="s">
        <v>106</v>
      </c>
      <c r="C129" s="18">
        <v>5530</v>
      </c>
      <c r="D129" s="19">
        <v>303970.7</v>
      </c>
      <c r="E129" s="22">
        <f>D129/C129</f>
        <v>54.967576853526225</v>
      </c>
      <c r="F129" s="1"/>
      <c r="G129" s="1"/>
      <c r="H129" s="1"/>
      <c r="I129" s="1"/>
      <c r="J129" s="1"/>
    </row>
    <row r="130" spans="1:10" ht="15" customHeight="1" x14ac:dyDescent="0.35">
      <c r="A130" s="21" t="s">
        <v>131</v>
      </c>
      <c r="B130" s="17" t="s">
        <v>106</v>
      </c>
      <c r="C130" s="18">
        <v>13808</v>
      </c>
      <c r="D130" s="19">
        <v>448975.34</v>
      </c>
      <c r="E130" s="22">
        <f>D130/C130</f>
        <v>32.515595307068367</v>
      </c>
    </row>
    <row r="131" spans="1:10" ht="15" customHeight="1" x14ac:dyDescent="0.35">
      <c r="A131" s="21" t="s">
        <v>67</v>
      </c>
      <c r="B131" s="17" t="s">
        <v>41</v>
      </c>
      <c r="C131" s="18">
        <v>15157</v>
      </c>
      <c r="D131" s="19">
        <v>304457.69</v>
      </c>
      <c r="E131" s="22">
        <f>D131/C131</f>
        <v>20.086936069142972</v>
      </c>
      <c r="F131" s="1"/>
      <c r="G131" s="1"/>
      <c r="H131" s="1"/>
      <c r="I131" s="1"/>
      <c r="J131" s="1"/>
    </row>
    <row r="132" spans="1:10" ht="15" customHeight="1" x14ac:dyDescent="0.35">
      <c r="A132" s="21" t="s">
        <v>160</v>
      </c>
      <c r="B132" s="17" t="s">
        <v>106</v>
      </c>
      <c r="C132" s="18">
        <v>8554</v>
      </c>
      <c r="D132" s="19">
        <v>-15064.42</v>
      </c>
      <c r="E132" s="22">
        <f>D132/C132</f>
        <v>-1.7610965630114566</v>
      </c>
      <c r="F132" s="1"/>
      <c r="G132" s="1"/>
      <c r="H132" s="1"/>
      <c r="I132" s="1"/>
      <c r="J132" s="1"/>
    </row>
    <row r="133" spans="1:10" ht="15" customHeight="1" x14ac:dyDescent="0.35">
      <c r="A133" s="21" t="s">
        <v>22</v>
      </c>
      <c r="B133" s="17" t="s">
        <v>18</v>
      </c>
      <c r="C133" s="18">
        <v>18162</v>
      </c>
      <c r="D133" s="19">
        <v>879853.13</v>
      </c>
      <c r="E133" s="22">
        <f>D133/C133</f>
        <v>48.444726902323531</v>
      </c>
    </row>
    <row r="134" spans="1:10" ht="15" customHeight="1" x14ac:dyDescent="0.35">
      <c r="A134" s="21" t="s">
        <v>132</v>
      </c>
      <c r="B134" s="17" t="s">
        <v>106</v>
      </c>
      <c r="C134" s="18">
        <v>9501</v>
      </c>
      <c r="D134" s="19">
        <v>1166719.7</v>
      </c>
      <c r="E134" s="22">
        <f>D134/C134</f>
        <v>122.79967371855594</v>
      </c>
      <c r="F134" s="1"/>
      <c r="G134" s="1"/>
      <c r="H134" s="1"/>
      <c r="I134" s="1"/>
      <c r="J134" s="1"/>
    </row>
    <row r="135" spans="1:10" ht="15" customHeight="1" x14ac:dyDescent="0.35">
      <c r="A135" s="21" t="s">
        <v>92</v>
      </c>
      <c r="B135" s="17" t="s">
        <v>77</v>
      </c>
      <c r="C135" s="18">
        <v>14247</v>
      </c>
      <c r="D135" s="19">
        <v>891975.44</v>
      </c>
      <c r="E135" s="22">
        <f>D135/C135</f>
        <v>62.6079483400014</v>
      </c>
      <c r="F135" s="1"/>
      <c r="G135" s="1"/>
      <c r="H135" s="1"/>
      <c r="I135" s="1"/>
      <c r="J135" s="1"/>
    </row>
    <row r="136" spans="1:10" ht="15" customHeight="1" x14ac:dyDescent="0.35">
      <c r="A136" s="21" t="s">
        <v>93</v>
      </c>
      <c r="B136" s="17" t="s">
        <v>77</v>
      </c>
      <c r="C136" s="18">
        <v>13696</v>
      </c>
      <c r="D136" s="19">
        <v>757099.03</v>
      </c>
      <c r="E136" s="22">
        <f>D136/C136</f>
        <v>55.278842727803742</v>
      </c>
    </row>
    <row r="137" spans="1:10" ht="15" customHeight="1" x14ac:dyDescent="0.35">
      <c r="A137" s="21" t="s">
        <v>94</v>
      </c>
      <c r="B137" s="17" t="s">
        <v>77</v>
      </c>
      <c r="C137" s="18">
        <v>7276</v>
      </c>
      <c r="D137" s="19">
        <v>376660.25</v>
      </c>
      <c r="E137" s="22">
        <f>D137/C137</f>
        <v>51.767489004947777</v>
      </c>
      <c r="F137" s="1"/>
      <c r="G137" s="1"/>
      <c r="H137" s="1"/>
      <c r="I137" s="1"/>
      <c r="J137" s="1"/>
    </row>
    <row r="138" spans="1:10" ht="15" customHeight="1" x14ac:dyDescent="0.35">
      <c r="A138" s="21" t="s">
        <v>104</v>
      </c>
      <c r="B138" s="17" t="s">
        <v>98</v>
      </c>
      <c r="C138" s="18">
        <v>17234</v>
      </c>
      <c r="D138" s="19">
        <v>1002049.01</v>
      </c>
      <c r="E138" s="22">
        <f>D138/C138</f>
        <v>58.14372809562493</v>
      </c>
      <c r="F138" s="1"/>
      <c r="G138" s="1"/>
      <c r="H138" s="1"/>
      <c r="I138" s="1"/>
      <c r="J138" s="1"/>
    </row>
    <row r="139" spans="1:10" ht="15" customHeight="1" x14ac:dyDescent="0.35">
      <c r="A139" s="21" t="s">
        <v>23</v>
      </c>
      <c r="B139" s="17" t="s">
        <v>18</v>
      </c>
      <c r="C139" s="18">
        <v>7028</v>
      </c>
      <c r="D139" s="19">
        <v>1336287.46</v>
      </c>
      <c r="E139" s="22">
        <f>D139/C139</f>
        <v>190.13765793966988</v>
      </c>
    </row>
    <row r="140" spans="1:10" ht="15" customHeight="1" x14ac:dyDescent="0.35">
      <c r="A140" s="21" t="s">
        <v>161</v>
      </c>
      <c r="B140" s="17" t="s">
        <v>69</v>
      </c>
      <c r="C140" s="18">
        <v>7713</v>
      </c>
      <c r="D140" s="19">
        <v>220330.88</v>
      </c>
      <c r="E140" s="22">
        <f>D140/C140</f>
        <v>28.566171398936859</v>
      </c>
      <c r="F140" s="1"/>
      <c r="G140" s="1"/>
      <c r="H140" s="1"/>
      <c r="I140" s="1"/>
      <c r="J140" s="1"/>
    </row>
    <row r="141" spans="1:10" ht="15" customHeight="1" x14ac:dyDescent="0.35">
      <c r="A141" s="21" t="s">
        <v>162</v>
      </c>
      <c r="B141" s="17" t="s">
        <v>18</v>
      </c>
      <c r="C141" s="18">
        <v>16597</v>
      </c>
      <c r="D141" s="19">
        <v>838048.94</v>
      </c>
      <c r="E141" s="22">
        <f>D141/C141</f>
        <v>50.494001325540758</v>
      </c>
      <c r="F141" s="1"/>
      <c r="G141" s="1"/>
      <c r="H141" s="1"/>
      <c r="I141" s="1"/>
      <c r="J141" s="1"/>
    </row>
    <row r="142" spans="1:10" ht="15" customHeight="1" x14ac:dyDescent="0.35">
      <c r="A142" s="21" t="s">
        <v>133</v>
      </c>
      <c r="B142" s="17" t="s">
        <v>106</v>
      </c>
      <c r="C142" s="18">
        <v>8894</v>
      </c>
      <c r="D142" s="19">
        <v>719942.61</v>
      </c>
      <c r="E142" s="22">
        <f>D142/C142</f>
        <v>80.946999100517203</v>
      </c>
    </row>
    <row r="143" spans="1:10" ht="15" customHeight="1" x14ac:dyDescent="0.35">
      <c r="A143" s="21" t="s">
        <v>134</v>
      </c>
      <c r="B143" s="17" t="s">
        <v>106</v>
      </c>
      <c r="C143" s="18">
        <v>7751</v>
      </c>
      <c r="D143" s="19">
        <v>227173.73</v>
      </c>
      <c r="E143" s="22">
        <f>D143/C143</f>
        <v>29.308957553864019</v>
      </c>
      <c r="F143" s="1"/>
      <c r="G143" s="1"/>
      <c r="H143" s="1"/>
      <c r="I143" s="1"/>
      <c r="J143" s="1"/>
    </row>
    <row r="144" spans="1:10" ht="15" customHeight="1" x14ac:dyDescent="0.35">
      <c r="A144" s="21" t="s">
        <v>76</v>
      </c>
      <c r="B144" s="17" t="s">
        <v>69</v>
      </c>
      <c r="C144" s="18">
        <v>12820</v>
      </c>
      <c r="D144" s="19">
        <v>719270.33</v>
      </c>
      <c r="E144" s="22">
        <f>D144/C144</f>
        <v>56.105329953198122</v>
      </c>
      <c r="F144" s="1"/>
      <c r="G144" s="1"/>
      <c r="H144" s="1"/>
      <c r="I144" s="1"/>
      <c r="J144" s="1"/>
    </row>
    <row r="145" spans="1:10" ht="15" customHeight="1" x14ac:dyDescent="0.35">
      <c r="A145" s="21" t="s">
        <v>68</v>
      </c>
      <c r="B145" s="17" t="s">
        <v>41</v>
      </c>
      <c r="C145" s="18">
        <v>11166</v>
      </c>
      <c r="D145" s="19">
        <v>422216.22</v>
      </c>
      <c r="E145" s="22">
        <f>D145/C145</f>
        <v>37.812665233745292</v>
      </c>
    </row>
    <row r="146" spans="1:10" ht="15" customHeight="1" x14ac:dyDescent="0.35">
      <c r="A146" s="21" t="s">
        <v>145</v>
      </c>
      <c r="B146" s="17" t="s">
        <v>18</v>
      </c>
      <c r="C146" s="18">
        <v>12624</v>
      </c>
      <c r="D146" s="19">
        <v>823538.47</v>
      </c>
      <c r="E146" s="22">
        <f>D146/C146</f>
        <v>65.235937103929018</v>
      </c>
      <c r="F146" s="1"/>
      <c r="G146" s="1"/>
      <c r="H146" s="1"/>
      <c r="I146" s="1"/>
      <c r="J146" s="1"/>
    </row>
    <row r="147" spans="1:10" ht="15" customHeight="1" x14ac:dyDescent="0.35">
      <c r="A147" s="21" t="s">
        <v>15</v>
      </c>
      <c r="B147" s="17" t="s">
        <v>4</v>
      </c>
      <c r="C147" s="18">
        <v>6555</v>
      </c>
      <c r="D147" s="19">
        <v>135288</v>
      </c>
      <c r="E147" s="22">
        <f>D147/C147</f>
        <v>20.638901601830664</v>
      </c>
      <c r="F147" s="1"/>
      <c r="G147" s="1"/>
      <c r="H147" s="1"/>
      <c r="I147" s="1"/>
      <c r="J147" s="1"/>
    </row>
    <row r="148" spans="1:10" ht="15" customHeight="1" x14ac:dyDescent="0.35">
      <c r="A148" s="21" t="s">
        <v>16</v>
      </c>
      <c r="B148" s="17" t="s">
        <v>4</v>
      </c>
      <c r="C148" s="18">
        <v>16452</v>
      </c>
      <c r="D148" s="19">
        <v>-69271.64</v>
      </c>
      <c r="E148" s="22">
        <f>D148/C148</f>
        <v>-4.2105300267444683</v>
      </c>
    </row>
    <row r="149" spans="1:10" ht="15" customHeight="1" x14ac:dyDescent="0.35">
      <c r="A149" s="21" t="s">
        <v>17</v>
      </c>
      <c r="B149" s="17" t="s">
        <v>4</v>
      </c>
      <c r="C149" s="18">
        <v>5885</v>
      </c>
      <c r="D149" s="19">
        <v>0</v>
      </c>
      <c r="E149" s="22">
        <f>D149/C149</f>
        <v>0</v>
      </c>
      <c r="F149" s="1"/>
      <c r="G149" s="1"/>
      <c r="H149" s="1"/>
      <c r="I149" s="1"/>
      <c r="J149" s="1"/>
    </row>
    <row r="150" spans="1:10" ht="15" customHeight="1" x14ac:dyDescent="0.35">
      <c r="A150" s="21" t="s">
        <v>39</v>
      </c>
      <c r="B150" s="17" t="s">
        <v>25</v>
      </c>
      <c r="C150" s="18">
        <v>7104</v>
      </c>
      <c r="D150" s="19">
        <v>558516.44999999995</v>
      </c>
      <c r="E150" s="22">
        <f>D150/C150</f>
        <v>78.619995777027015</v>
      </c>
      <c r="F150" s="1"/>
      <c r="G150" s="1"/>
      <c r="H150" s="1"/>
      <c r="I150" s="1"/>
      <c r="J150" s="1"/>
    </row>
    <row r="151" spans="1:10" ht="15" customHeight="1" x14ac:dyDescent="0.35">
      <c r="A151" s="21" t="s">
        <v>95</v>
      </c>
      <c r="B151" s="17" t="s">
        <v>77</v>
      </c>
      <c r="C151" s="18">
        <v>10726</v>
      </c>
      <c r="D151" s="19">
        <v>2087705.1</v>
      </c>
      <c r="E151" s="22">
        <f>D151/C151</f>
        <v>194.63966996084281</v>
      </c>
    </row>
    <row r="152" spans="1:10" ht="15" customHeight="1" x14ac:dyDescent="0.35">
      <c r="A152" s="21" t="s">
        <v>24</v>
      </c>
      <c r="B152" s="17" t="s">
        <v>18</v>
      </c>
      <c r="C152" s="18">
        <v>12150</v>
      </c>
      <c r="D152" s="19">
        <v>1607856.25</v>
      </c>
      <c r="E152" s="22">
        <f>D152/C152</f>
        <v>132.3338477366255</v>
      </c>
      <c r="F152" s="1"/>
      <c r="G152" s="1"/>
      <c r="H152" s="1"/>
      <c r="I152" s="1"/>
      <c r="J152" s="1"/>
    </row>
    <row r="153" spans="1:10" ht="15" customHeight="1" x14ac:dyDescent="0.35">
      <c r="A153" s="21" t="s">
        <v>40</v>
      </c>
      <c r="B153" s="17" t="s">
        <v>25</v>
      </c>
      <c r="C153" s="18">
        <v>8729</v>
      </c>
      <c r="D153" s="19">
        <v>1290383.1299999999</v>
      </c>
      <c r="E153" s="22">
        <f>D153/C153</f>
        <v>147.82714285714283</v>
      </c>
      <c r="F153" s="1"/>
      <c r="G153" s="1"/>
      <c r="H153" s="1"/>
      <c r="I153" s="1"/>
      <c r="J153" s="1"/>
    </row>
    <row r="154" spans="1:10" ht="15" customHeight="1" x14ac:dyDescent="0.35">
      <c r="A154" s="21" t="s">
        <v>163</v>
      </c>
      <c r="B154" s="17" t="s">
        <v>106</v>
      </c>
      <c r="C154" s="18">
        <v>6610</v>
      </c>
      <c r="D154" s="19">
        <v>339042.13</v>
      </c>
      <c r="E154" s="22">
        <f>D154/C154</f>
        <v>51.292304084720122</v>
      </c>
    </row>
    <row r="155" spans="1:10" ht="15" customHeight="1" x14ac:dyDescent="0.35">
      <c r="A155" s="21" t="s">
        <v>96</v>
      </c>
      <c r="B155" s="17" t="s">
        <v>77</v>
      </c>
      <c r="C155" s="18">
        <v>8193</v>
      </c>
      <c r="D155" s="19">
        <v>1050754.6200000001</v>
      </c>
      <c r="E155" s="22">
        <f>D155/C155</f>
        <v>128.25028927132919</v>
      </c>
      <c r="F155" s="1"/>
      <c r="G155" s="1"/>
      <c r="H155" s="1"/>
      <c r="I155" s="1"/>
      <c r="J155" s="1"/>
    </row>
    <row r="156" spans="1:10" ht="15" customHeight="1" x14ac:dyDescent="0.35">
      <c r="A156" s="21" t="s">
        <v>105</v>
      </c>
      <c r="B156" s="17" t="s">
        <v>98</v>
      </c>
      <c r="C156" s="18">
        <v>5299</v>
      </c>
      <c r="D156" s="19">
        <v>1145334.42</v>
      </c>
      <c r="E156" s="22">
        <f>D156/C156</f>
        <v>216.14161539913189</v>
      </c>
      <c r="F156" s="1"/>
      <c r="G156" s="1"/>
      <c r="H156" s="1"/>
      <c r="I156" s="1"/>
      <c r="J156" s="1"/>
    </row>
    <row r="157" spans="1:10" ht="15" customHeight="1" x14ac:dyDescent="0.35">
      <c r="A157" s="21" t="s">
        <v>164</v>
      </c>
      <c r="B157" s="17" t="s">
        <v>77</v>
      </c>
      <c r="C157" s="18">
        <v>6014</v>
      </c>
      <c r="D157" s="19">
        <v>760365.05</v>
      </c>
      <c r="E157" s="22">
        <f>D157/C157</f>
        <v>126.4324991686066</v>
      </c>
    </row>
    <row r="158" spans="1:10" ht="15" customHeight="1" x14ac:dyDescent="0.35">
      <c r="A158" s="21" t="s">
        <v>165</v>
      </c>
      <c r="B158" s="17" t="s">
        <v>41</v>
      </c>
      <c r="C158" s="18">
        <v>19155</v>
      </c>
      <c r="D158" s="19">
        <v>208549.61</v>
      </c>
      <c r="E158" s="22">
        <f>D158/C158</f>
        <v>10.887476376925084</v>
      </c>
      <c r="F158" s="1"/>
      <c r="G158" s="1"/>
      <c r="H158" s="1"/>
      <c r="I158" s="1"/>
      <c r="J158" s="1"/>
    </row>
  </sheetData>
  <sortState ref="A9:E158">
    <sortCondition ref="A9:A158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8"/>
  <sheetViews>
    <sheetView zoomScaleNormal="100" workbookViewId="0">
      <selection activeCell="G9" sqref="G9"/>
    </sheetView>
  </sheetViews>
  <sheetFormatPr baseColWidth="10" defaultRowHeight="14.4" x14ac:dyDescent="0.3"/>
  <cols>
    <col min="1" max="1" width="26.109375" style="12" customWidth="1"/>
    <col min="2" max="2" width="12.109375" style="12" customWidth="1"/>
    <col min="3" max="3" width="13.6640625" style="16" bestFit="1" customWidth="1"/>
    <col min="4" max="4" width="19" style="11" customWidth="1"/>
    <col min="5" max="5" width="19" customWidth="1"/>
    <col min="6" max="7" width="12.6640625" bestFit="1" customWidth="1"/>
    <col min="8" max="8" width="11.6640625" bestFit="1" customWidth="1"/>
    <col min="9" max="11" width="12.6640625" bestFit="1" customWidth="1"/>
    <col min="12" max="12" width="17.33203125" customWidth="1"/>
  </cols>
  <sheetData>
    <row r="2" spans="1:5" s="1" customFormat="1" ht="23.25" customHeight="1" x14ac:dyDescent="0.3">
      <c r="A2" s="13"/>
      <c r="B2" s="13"/>
      <c r="C2" s="3"/>
      <c r="D2" s="15"/>
      <c r="E2" s="2"/>
    </row>
    <row r="3" spans="1:5" s="1" customFormat="1" ht="17.399999999999999" x14ac:dyDescent="0.35">
      <c r="A3" s="27" t="s">
        <v>148</v>
      </c>
      <c r="B3" s="27"/>
      <c r="C3" s="27"/>
      <c r="D3" s="27"/>
      <c r="E3" s="27"/>
    </row>
    <row r="4" spans="1:5" s="1" customFormat="1" ht="20.399999999999999" x14ac:dyDescent="0.45">
      <c r="A4" s="26" t="s">
        <v>166</v>
      </c>
      <c r="B4" s="26"/>
      <c r="C4" s="26"/>
      <c r="D4" s="26"/>
      <c r="E4" s="26"/>
    </row>
    <row r="5" spans="1:5" s="1" customFormat="1" ht="15" x14ac:dyDescent="0.35">
      <c r="A5" s="4" t="s">
        <v>149</v>
      </c>
      <c r="B5" s="4"/>
      <c r="C5" s="5"/>
      <c r="D5" s="6"/>
      <c r="E5" s="6"/>
    </row>
    <row r="6" spans="1:5" s="1" customFormat="1" ht="15" x14ac:dyDescent="0.3">
      <c r="A6" s="10"/>
      <c r="B6" s="10"/>
      <c r="C6" s="7"/>
      <c r="D6" s="8"/>
      <c r="E6" s="8"/>
    </row>
    <row r="7" spans="1:5" s="1" customFormat="1" ht="20.25" customHeight="1" x14ac:dyDescent="0.3">
      <c r="A7" s="14"/>
      <c r="B7" s="14"/>
      <c r="C7" s="9"/>
      <c r="D7" s="24" t="s">
        <v>0</v>
      </c>
      <c r="E7" s="25" t="s">
        <v>1</v>
      </c>
    </row>
    <row r="8" spans="1:5" s="1" customFormat="1" ht="45" x14ac:dyDescent="0.35">
      <c r="A8" s="20" t="s">
        <v>2</v>
      </c>
      <c r="B8" s="20" t="s">
        <v>135</v>
      </c>
      <c r="C8" s="20" t="s">
        <v>3</v>
      </c>
      <c r="D8" s="23" t="s">
        <v>136</v>
      </c>
      <c r="E8" s="20" t="s">
        <v>136</v>
      </c>
    </row>
    <row r="9" spans="1:5" ht="15" x14ac:dyDescent="0.35">
      <c r="A9" s="21" t="s">
        <v>19</v>
      </c>
      <c r="B9" s="17" t="s">
        <v>18</v>
      </c>
      <c r="C9" s="18">
        <v>5046</v>
      </c>
      <c r="D9" s="19">
        <v>1798730.81</v>
      </c>
      <c r="E9" s="22">
        <f>D9/C9</f>
        <v>356.46666864843439</v>
      </c>
    </row>
    <row r="10" spans="1:5" ht="15" x14ac:dyDescent="0.35">
      <c r="A10" s="21" t="s">
        <v>59</v>
      </c>
      <c r="B10" s="17" t="s">
        <v>41</v>
      </c>
      <c r="C10" s="18">
        <v>5433</v>
      </c>
      <c r="D10" s="19">
        <v>1815850.59</v>
      </c>
      <c r="E10" s="22">
        <f>D10/C10</f>
        <v>334.22613473219218</v>
      </c>
    </row>
    <row r="11" spans="1:5" ht="15" x14ac:dyDescent="0.35">
      <c r="A11" s="21" t="s">
        <v>114</v>
      </c>
      <c r="B11" s="17" t="s">
        <v>106</v>
      </c>
      <c r="C11" s="18">
        <v>5456</v>
      </c>
      <c r="D11" s="19">
        <v>1646856.6</v>
      </c>
      <c r="E11" s="22">
        <f>D11/C11</f>
        <v>301.84321847507334</v>
      </c>
    </row>
    <row r="12" spans="1:5" ht="15" x14ac:dyDescent="0.35">
      <c r="A12" s="21" t="s">
        <v>61</v>
      </c>
      <c r="B12" s="17" t="s">
        <v>41</v>
      </c>
      <c r="C12" s="18">
        <v>5725</v>
      </c>
      <c r="D12" s="19">
        <v>1400535.63</v>
      </c>
      <c r="E12" s="22">
        <f>D12/C12</f>
        <v>244.63504454148469</v>
      </c>
    </row>
    <row r="13" spans="1:5" ht="15" x14ac:dyDescent="0.35">
      <c r="A13" s="21" t="s">
        <v>113</v>
      </c>
      <c r="B13" s="17" t="s">
        <v>106</v>
      </c>
      <c r="C13" s="18">
        <v>5276</v>
      </c>
      <c r="D13" s="19">
        <v>1235010.78</v>
      </c>
      <c r="E13" s="22">
        <f>D13/C13</f>
        <v>234.08089082638364</v>
      </c>
    </row>
    <row r="14" spans="1:5" ht="15" x14ac:dyDescent="0.35">
      <c r="A14" s="21" t="s">
        <v>120</v>
      </c>
      <c r="B14" s="17" t="s">
        <v>106</v>
      </c>
      <c r="C14" s="18">
        <v>6461</v>
      </c>
      <c r="D14" s="19">
        <v>1415883.12</v>
      </c>
      <c r="E14" s="22">
        <f>D14/C14</f>
        <v>219.14303049063614</v>
      </c>
    </row>
    <row r="15" spans="1:5" ht="15" x14ac:dyDescent="0.35">
      <c r="A15" s="21" t="s">
        <v>105</v>
      </c>
      <c r="B15" s="17" t="s">
        <v>98</v>
      </c>
      <c r="C15" s="18">
        <v>5299</v>
      </c>
      <c r="D15" s="19">
        <v>1145334.42</v>
      </c>
      <c r="E15" s="22">
        <f>D15/C15</f>
        <v>216.14161539913189</v>
      </c>
    </row>
    <row r="16" spans="1:5" ht="15" x14ac:dyDescent="0.35">
      <c r="A16" s="21" t="s">
        <v>31</v>
      </c>
      <c r="B16" s="17" t="s">
        <v>25</v>
      </c>
      <c r="C16" s="18">
        <v>7809</v>
      </c>
      <c r="D16" s="19">
        <v>1544914.72</v>
      </c>
      <c r="E16" s="22">
        <f>D16/C16</f>
        <v>197.83771545652451</v>
      </c>
    </row>
    <row r="17" spans="1:5" ht="15" x14ac:dyDescent="0.35">
      <c r="A17" s="21" t="s">
        <v>97</v>
      </c>
      <c r="B17" s="17" t="s">
        <v>98</v>
      </c>
      <c r="C17" s="18">
        <v>5372</v>
      </c>
      <c r="D17" s="19">
        <v>1051880.32</v>
      </c>
      <c r="E17" s="22">
        <f>D17/C17</f>
        <v>195.80795234549518</v>
      </c>
    </row>
    <row r="18" spans="1:5" ht="15" x14ac:dyDescent="0.35">
      <c r="A18" s="21" t="s">
        <v>95</v>
      </c>
      <c r="B18" s="17" t="s">
        <v>77</v>
      </c>
      <c r="C18" s="18">
        <v>10726</v>
      </c>
      <c r="D18" s="19">
        <v>2087705.1</v>
      </c>
      <c r="E18" s="22">
        <f>D18/C18</f>
        <v>194.63966996084281</v>
      </c>
    </row>
    <row r="19" spans="1:5" ht="15" x14ac:dyDescent="0.35">
      <c r="A19" s="21" t="s">
        <v>123</v>
      </c>
      <c r="B19" s="17" t="s">
        <v>106</v>
      </c>
      <c r="C19" s="18">
        <v>7056</v>
      </c>
      <c r="D19" s="19">
        <v>1371715.15</v>
      </c>
      <c r="E19" s="22">
        <f>D19/C19</f>
        <v>194.40407454648525</v>
      </c>
    </row>
    <row r="20" spans="1:5" ht="15" x14ac:dyDescent="0.35">
      <c r="A20" s="21" t="s">
        <v>91</v>
      </c>
      <c r="B20" s="17" t="s">
        <v>77</v>
      </c>
      <c r="C20" s="18">
        <v>5209</v>
      </c>
      <c r="D20" s="19">
        <v>999599.33</v>
      </c>
      <c r="E20" s="22">
        <f>D20/C20</f>
        <v>191.89850835093108</v>
      </c>
    </row>
    <row r="21" spans="1:5" ht="15" x14ac:dyDescent="0.35">
      <c r="A21" s="21" t="s">
        <v>84</v>
      </c>
      <c r="B21" s="17" t="s">
        <v>77</v>
      </c>
      <c r="C21" s="18">
        <v>5011</v>
      </c>
      <c r="D21" s="19">
        <v>959353.3</v>
      </c>
      <c r="E21" s="22">
        <f>D21/C21</f>
        <v>191.44947116344045</v>
      </c>
    </row>
    <row r="22" spans="1:5" ht="15" x14ac:dyDescent="0.35">
      <c r="A22" s="21" t="s">
        <v>23</v>
      </c>
      <c r="B22" s="17" t="s">
        <v>18</v>
      </c>
      <c r="C22" s="18">
        <v>7028</v>
      </c>
      <c r="D22" s="19">
        <v>1336287.46</v>
      </c>
      <c r="E22" s="22">
        <f>D22/C22</f>
        <v>190.13765793966988</v>
      </c>
    </row>
    <row r="23" spans="1:5" ht="15" x14ac:dyDescent="0.35">
      <c r="A23" s="21" t="s">
        <v>155</v>
      </c>
      <c r="B23" s="17" t="s">
        <v>41</v>
      </c>
      <c r="C23" s="18">
        <v>10054</v>
      </c>
      <c r="D23" s="19">
        <v>1818369.75</v>
      </c>
      <c r="E23" s="22">
        <f>D23/C23</f>
        <v>180.86032922220011</v>
      </c>
    </row>
    <row r="24" spans="1:5" ht="15" x14ac:dyDescent="0.35">
      <c r="A24" s="21" t="s">
        <v>115</v>
      </c>
      <c r="B24" s="17" t="s">
        <v>106</v>
      </c>
      <c r="C24" s="18">
        <v>5896</v>
      </c>
      <c r="D24" s="19">
        <v>1021236.95</v>
      </c>
      <c r="E24" s="22">
        <f>D24/C24</f>
        <v>173.20843792401627</v>
      </c>
    </row>
    <row r="25" spans="1:5" ht="15" x14ac:dyDescent="0.35">
      <c r="A25" s="21" t="s">
        <v>156</v>
      </c>
      <c r="B25" s="17" t="s">
        <v>77</v>
      </c>
      <c r="C25" s="18">
        <v>11667</v>
      </c>
      <c r="D25" s="19">
        <v>1964271.1</v>
      </c>
      <c r="E25" s="22">
        <f>D25/C25</f>
        <v>168.36128396331534</v>
      </c>
    </row>
    <row r="26" spans="1:5" ht="15" x14ac:dyDescent="0.35">
      <c r="A26" s="21" t="s">
        <v>11</v>
      </c>
      <c r="B26" s="17" t="s">
        <v>4</v>
      </c>
      <c r="C26" s="18">
        <v>6403</v>
      </c>
      <c r="D26" s="19">
        <v>949528.04</v>
      </c>
      <c r="E26" s="22">
        <f>D26/C26</f>
        <v>148.29424332344215</v>
      </c>
    </row>
    <row r="27" spans="1:5" ht="15" x14ac:dyDescent="0.35">
      <c r="A27" s="21" t="s">
        <v>40</v>
      </c>
      <c r="B27" s="17" t="s">
        <v>25</v>
      </c>
      <c r="C27" s="18">
        <v>8729</v>
      </c>
      <c r="D27" s="19">
        <v>1290383.1299999999</v>
      </c>
      <c r="E27" s="22">
        <f>D27/C27</f>
        <v>147.82714285714283</v>
      </c>
    </row>
    <row r="28" spans="1:5" ht="15" x14ac:dyDescent="0.35">
      <c r="A28" s="21" t="s">
        <v>44</v>
      </c>
      <c r="B28" s="17" t="s">
        <v>41</v>
      </c>
      <c r="C28" s="18">
        <v>5979</v>
      </c>
      <c r="D28" s="19">
        <v>874118.56</v>
      </c>
      <c r="E28" s="22">
        <f>D28/C28</f>
        <v>146.19812008697107</v>
      </c>
    </row>
    <row r="29" spans="1:5" ht="15" x14ac:dyDescent="0.35">
      <c r="A29" s="21" t="s">
        <v>153</v>
      </c>
      <c r="B29" s="17" t="s">
        <v>106</v>
      </c>
      <c r="C29" s="18">
        <v>13420</v>
      </c>
      <c r="D29" s="19">
        <v>1961870.02</v>
      </c>
      <c r="E29" s="22">
        <f>D29/C29</f>
        <v>146.19001639344262</v>
      </c>
    </row>
    <row r="30" spans="1:5" ht="15" x14ac:dyDescent="0.35">
      <c r="A30" s="21" t="s">
        <v>72</v>
      </c>
      <c r="B30" s="17" t="s">
        <v>69</v>
      </c>
      <c r="C30" s="18">
        <v>6058</v>
      </c>
      <c r="D30" s="19">
        <v>875151.26</v>
      </c>
      <c r="E30" s="22">
        <f>D30/C30</f>
        <v>144.46207659293498</v>
      </c>
    </row>
    <row r="31" spans="1:5" ht="15" x14ac:dyDescent="0.35">
      <c r="A31" s="21" t="s">
        <v>158</v>
      </c>
      <c r="B31" s="17" t="s">
        <v>98</v>
      </c>
      <c r="C31" s="18">
        <v>9226</v>
      </c>
      <c r="D31" s="19">
        <v>1327601.04</v>
      </c>
      <c r="E31" s="22">
        <f>D31/C31</f>
        <v>143.89779319314979</v>
      </c>
    </row>
    <row r="32" spans="1:5" ht="15" x14ac:dyDescent="0.35">
      <c r="A32" s="21" t="s">
        <v>89</v>
      </c>
      <c r="B32" s="17" t="s">
        <v>77</v>
      </c>
      <c r="C32" s="18">
        <v>5266</v>
      </c>
      <c r="D32" s="19">
        <v>747141.55</v>
      </c>
      <c r="E32" s="22">
        <f>D32/C32</f>
        <v>141.88027914925942</v>
      </c>
    </row>
    <row r="33" spans="1:5" ht="15" x14ac:dyDescent="0.35">
      <c r="A33" s="21" t="s">
        <v>32</v>
      </c>
      <c r="B33" s="17" t="s">
        <v>25</v>
      </c>
      <c r="C33" s="18">
        <v>9783</v>
      </c>
      <c r="D33" s="19">
        <v>1386718.9</v>
      </c>
      <c r="E33" s="22">
        <f>D33/C33</f>
        <v>141.74781764284984</v>
      </c>
    </row>
    <row r="34" spans="1:5" ht="15" x14ac:dyDescent="0.35">
      <c r="A34" s="21" t="s">
        <v>79</v>
      </c>
      <c r="B34" s="17" t="s">
        <v>77</v>
      </c>
      <c r="C34" s="18">
        <v>5542</v>
      </c>
      <c r="D34" s="19">
        <v>757287.68</v>
      </c>
      <c r="E34" s="22">
        <f>D34/C34</f>
        <v>136.64519667989896</v>
      </c>
    </row>
    <row r="35" spans="1:5" ht="15" x14ac:dyDescent="0.35">
      <c r="A35" s="21" t="s">
        <v>28</v>
      </c>
      <c r="B35" s="17" t="s">
        <v>25</v>
      </c>
      <c r="C35" s="18">
        <v>19284</v>
      </c>
      <c r="D35" s="19">
        <v>2552813.98</v>
      </c>
      <c r="E35" s="22">
        <f>D35/C35</f>
        <v>132.37989939846506</v>
      </c>
    </row>
    <row r="36" spans="1:5" ht="15" x14ac:dyDescent="0.35">
      <c r="A36" s="21" t="s">
        <v>24</v>
      </c>
      <c r="B36" s="17" t="s">
        <v>18</v>
      </c>
      <c r="C36" s="18">
        <v>12150</v>
      </c>
      <c r="D36" s="19">
        <v>1607856.25</v>
      </c>
      <c r="E36" s="22">
        <f>D36/C36</f>
        <v>132.3338477366255</v>
      </c>
    </row>
    <row r="37" spans="1:5" ht="15" x14ac:dyDescent="0.35">
      <c r="A37" s="21" t="s">
        <v>96</v>
      </c>
      <c r="B37" s="17" t="s">
        <v>77</v>
      </c>
      <c r="C37" s="18">
        <v>8193</v>
      </c>
      <c r="D37" s="19">
        <v>1050754.6200000001</v>
      </c>
      <c r="E37" s="22">
        <f>D37/C37</f>
        <v>128.25028927132919</v>
      </c>
    </row>
    <row r="38" spans="1:5" ht="15" x14ac:dyDescent="0.35">
      <c r="A38" s="21" t="s">
        <v>38</v>
      </c>
      <c r="B38" s="17" t="s">
        <v>25</v>
      </c>
      <c r="C38" s="18">
        <v>9845</v>
      </c>
      <c r="D38" s="19">
        <v>1258590.98</v>
      </c>
      <c r="E38" s="22">
        <f>D38/C38</f>
        <v>127.84062772981208</v>
      </c>
    </row>
    <row r="39" spans="1:5" ht="15" x14ac:dyDescent="0.35">
      <c r="A39" s="21" t="s">
        <v>164</v>
      </c>
      <c r="B39" s="17" t="s">
        <v>77</v>
      </c>
      <c r="C39" s="18">
        <v>6014</v>
      </c>
      <c r="D39" s="19">
        <v>760365.05</v>
      </c>
      <c r="E39" s="22">
        <f>D39/C39</f>
        <v>126.4324991686066</v>
      </c>
    </row>
    <row r="40" spans="1:5" ht="30" x14ac:dyDescent="0.35">
      <c r="A40" s="21" t="s">
        <v>128</v>
      </c>
      <c r="B40" s="17" t="s">
        <v>106</v>
      </c>
      <c r="C40" s="18">
        <v>10979</v>
      </c>
      <c r="D40" s="19">
        <v>1379717.48</v>
      </c>
      <c r="E40" s="22">
        <f>D40/C40</f>
        <v>125.66877493396484</v>
      </c>
    </row>
    <row r="41" spans="1:5" ht="15" x14ac:dyDescent="0.35">
      <c r="A41" s="21" t="s">
        <v>132</v>
      </c>
      <c r="B41" s="17" t="s">
        <v>106</v>
      </c>
      <c r="C41" s="18">
        <v>9501</v>
      </c>
      <c r="D41" s="19">
        <v>1166719.7</v>
      </c>
      <c r="E41" s="22">
        <f>D41/C41</f>
        <v>122.79967371855594</v>
      </c>
    </row>
    <row r="42" spans="1:5" ht="15" x14ac:dyDescent="0.35">
      <c r="A42" s="21" t="s">
        <v>87</v>
      </c>
      <c r="B42" s="17" t="s">
        <v>77</v>
      </c>
      <c r="C42" s="18">
        <v>6812</v>
      </c>
      <c r="D42" s="19">
        <v>832309.59</v>
      </c>
      <c r="E42" s="22">
        <f>D42/C42</f>
        <v>122.18285231943628</v>
      </c>
    </row>
    <row r="43" spans="1:5" ht="15" x14ac:dyDescent="0.35">
      <c r="A43" s="21" t="s">
        <v>78</v>
      </c>
      <c r="B43" s="17" t="s">
        <v>77</v>
      </c>
      <c r="C43" s="18">
        <v>10498</v>
      </c>
      <c r="D43" s="19">
        <v>1281505.67</v>
      </c>
      <c r="E43" s="22">
        <f>D43/C43</f>
        <v>122.07141074490379</v>
      </c>
    </row>
    <row r="44" spans="1:5" ht="15" x14ac:dyDescent="0.35">
      <c r="A44" s="21" t="s">
        <v>21</v>
      </c>
      <c r="B44" s="17" t="s">
        <v>18</v>
      </c>
      <c r="C44" s="18">
        <v>5470</v>
      </c>
      <c r="D44" s="19">
        <v>657685</v>
      </c>
      <c r="E44" s="22">
        <f>D44/C44</f>
        <v>120.23491773308957</v>
      </c>
    </row>
    <row r="45" spans="1:5" ht="15" x14ac:dyDescent="0.35">
      <c r="A45" s="21" t="s">
        <v>82</v>
      </c>
      <c r="B45" s="17" t="s">
        <v>77</v>
      </c>
      <c r="C45" s="18">
        <v>5130</v>
      </c>
      <c r="D45" s="19">
        <v>614242.84</v>
      </c>
      <c r="E45" s="22">
        <f>D45/C45</f>
        <v>119.73544639376217</v>
      </c>
    </row>
    <row r="46" spans="1:5" ht="15" x14ac:dyDescent="0.35">
      <c r="A46" s="21" t="s">
        <v>29</v>
      </c>
      <c r="B46" s="17" t="s">
        <v>25</v>
      </c>
      <c r="C46" s="18">
        <v>7417</v>
      </c>
      <c r="D46" s="19">
        <v>865617.01</v>
      </c>
      <c r="E46" s="22">
        <f>D46/C46</f>
        <v>116.70716057705272</v>
      </c>
    </row>
    <row r="47" spans="1:5" ht="15" x14ac:dyDescent="0.35">
      <c r="A47" s="21" t="s">
        <v>37</v>
      </c>
      <c r="B47" s="17" t="s">
        <v>25</v>
      </c>
      <c r="C47" s="18">
        <v>7493</v>
      </c>
      <c r="D47" s="19">
        <v>862506.25</v>
      </c>
      <c r="E47" s="22">
        <f>D47/C47</f>
        <v>115.10826771653544</v>
      </c>
    </row>
    <row r="48" spans="1:5" ht="15" x14ac:dyDescent="0.35">
      <c r="A48" s="21" t="s">
        <v>151</v>
      </c>
      <c r="B48" s="17" t="s">
        <v>98</v>
      </c>
      <c r="C48" s="18">
        <v>6444</v>
      </c>
      <c r="D48" s="19">
        <v>740047.49</v>
      </c>
      <c r="E48" s="22">
        <f>D48/C48</f>
        <v>114.84287554314091</v>
      </c>
    </row>
    <row r="49" spans="1:5" ht="15" x14ac:dyDescent="0.35">
      <c r="A49" s="21" t="s">
        <v>103</v>
      </c>
      <c r="B49" s="17" t="s">
        <v>98</v>
      </c>
      <c r="C49" s="18">
        <v>5149</v>
      </c>
      <c r="D49" s="19">
        <v>577117.94999999995</v>
      </c>
      <c r="E49" s="22">
        <f>D49/C49</f>
        <v>112.08350165080597</v>
      </c>
    </row>
    <row r="50" spans="1:5" ht="15" x14ac:dyDescent="0.35">
      <c r="A50" s="21" t="s">
        <v>73</v>
      </c>
      <c r="B50" s="17" t="s">
        <v>69</v>
      </c>
      <c r="C50" s="18">
        <v>12607</v>
      </c>
      <c r="D50" s="19">
        <v>1399240.46</v>
      </c>
      <c r="E50" s="22">
        <f>D50/C50</f>
        <v>110.98916950900293</v>
      </c>
    </row>
    <row r="51" spans="1:5" ht="15" x14ac:dyDescent="0.35">
      <c r="A51" s="21" t="s">
        <v>110</v>
      </c>
      <c r="B51" s="17" t="s">
        <v>106</v>
      </c>
      <c r="C51" s="18">
        <v>7241</v>
      </c>
      <c r="D51" s="19">
        <v>797856.1</v>
      </c>
      <c r="E51" s="22">
        <f>D51/C51</f>
        <v>110.1858997376053</v>
      </c>
    </row>
    <row r="52" spans="1:5" ht="15" x14ac:dyDescent="0.35">
      <c r="A52" s="21" t="s">
        <v>90</v>
      </c>
      <c r="B52" s="17" t="s">
        <v>77</v>
      </c>
      <c r="C52" s="18">
        <v>6235</v>
      </c>
      <c r="D52" s="19">
        <v>686256.75</v>
      </c>
      <c r="E52" s="22">
        <f>D52/C52</f>
        <v>110.06523656776262</v>
      </c>
    </row>
    <row r="53" spans="1:5" ht="15" x14ac:dyDescent="0.35">
      <c r="A53" s="21" t="s">
        <v>121</v>
      </c>
      <c r="B53" s="17" t="s">
        <v>106</v>
      </c>
      <c r="C53" s="18">
        <v>18662</v>
      </c>
      <c r="D53" s="19">
        <v>2036227.9</v>
      </c>
      <c r="E53" s="22">
        <f>D53/C53</f>
        <v>109.1109152288072</v>
      </c>
    </row>
    <row r="54" spans="1:5" ht="15" x14ac:dyDescent="0.35">
      <c r="A54" s="21" t="s">
        <v>118</v>
      </c>
      <c r="B54" s="17" t="s">
        <v>106</v>
      </c>
      <c r="C54" s="18">
        <v>10184</v>
      </c>
      <c r="D54" s="19">
        <v>1097778.8500000001</v>
      </c>
      <c r="E54" s="22">
        <f>D54/C54</f>
        <v>107.79446681068343</v>
      </c>
    </row>
    <row r="55" spans="1:5" ht="15" x14ac:dyDescent="0.35">
      <c r="A55" s="21" t="s">
        <v>108</v>
      </c>
      <c r="B55" s="17" t="s">
        <v>106</v>
      </c>
      <c r="C55" s="18">
        <v>19526</v>
      </c>
      <c r="D55" s="19">
        <v>2063689.42</v>
      </c>
      <c r="E55" s="22">
        <f>D55/C55</f>
        <v>105.68930758988016</v>
      </c>
    </row>
    <row r="56" spans="1:5" ht="15" x14ac:dyDescent="0.35">
      <c r="A56" s="21" t="s">
        <v>139</v>
      </c>
      <c r="B56" s="17" t="s">
        <v>106</v>
      </c>
      <c r="C56" s="18">
        <v>5839</v>
      </c>
      <c r="D56" s="19">
        <v>616919.84</v>
      </c>
      <c r="E56" s="22">
        <f>D56/C56</f>
        <v>105.65505052234971</v>
      </c>
    </row>
    <row r="57" spans="1:5" ht="15" x14ac:dyDescent="0.35">
      <c r="A57" s="21" t="s">
        <v>125</v>
      </c>
      <c r="B57" s="17" t="s">
        <v>106</v>
      </c>
      <c r="C57" s="18">
        <v>17560</v>
      </c>
      <c r="D57" s="19">
        <v>1822596.05</v>
      </c>
      <c r="E57" s="22">
        <f>D57/C57</f>
        <v>103.79248576309796</v>
      </c>
    </row>
    <row r="58" spans="1:5" ht="15" x14ac:dyDescent="0.35">
      <c r="A58" s="21" t="s">
        <v>99</v>
      </c>
      <c r="B58" s="17" t="s">
        <v>98</v>
      </c>
      <c r="C58" s="18">
        <v>12985</v>
      </c>
      <c r="D58" s="19">
        <v>1344131.77</v>
      </c>
      <c r="E58" s="22">
        <f>D58/C58</f>
        <v>103.51419098960339</v>
      </c>
    </row>
    <row r="59" spans="1:5" ht="15" x14ac:dyDescent="0.35">
      <c r="A59" s="21" t="s">
        <v>48</v>
      </c>
      <c r="B59" s="17" t="s">
        <v>41</v>
      </c>
      <c r="C59" s="18">
        <v>5565</v>
      </c>
      <c r="D59" s="19">
        <v>575633.99</v>
      </c>
      <c r="E59" s="22">
        <f>D59/C59</f>
        <v>103.43827313566936</v>
      </c>
    </row>
    <row r="60" spans="1:5" ht="15" x14ac:dyDescent="0.35">
      <c r="A60" s="21" t="s">
        <v>127</v>
      </c>
      <c r="B60" s="17" t="s">
        <v>106</v>
      </c>
      <c r="C60" s="18">
        <v>13974</v>
      </c>
      <c r="D60" s="19">
        <v>1416655.19</v>
      </c>
      <c r="E60" s="22">
        <f>D60/C60</f>
        <v>101.37792972663517</v>
      </c>
    </row>
    <row r="61" spans="1:5" ht="15" x14ac:dyDescent="0.35">
      <c r="A61" s="21" t="s">
        <v>100</v>
      </c>
      <c r="B61" s="17" t="s">
        <v>98</v>
      </c>
      <c r="C61" s="18">
        <v>8238</v>
      </c>
      <c r="D61" s="19">
        <v>804745.36</v>
      </c>
      <c r="E61" s="22">
        <f>D61/C61</f>
        <v>97.686982277251758</v>
      </c>
    </row>
    <row r="62" spans="1:5" ht="15" x14ac:dyDescent="0.35">
      <c r="A62" s="21" t="s">
        <v>126</v>
      </c>
      <c r="B62" s="17" t="s">
        <v>106</v>
      </c>
      <c r="C62" s="18">
        <v>6908</v>
      </c>
      <c r="D62" s="19">
        <v>666052.55000000005</v>
      </c>
      <c r="E62" s="22">
        <f>D62/C62</f>
        <v>96.417566589461501</v>
      </c>
    </row>
    <row r="63" spans="1:5" ht="15" x14ac:dyDescent="0.35">
      <c r="A63" s="21" t="s">
        <v>57</v>
      </c>
      <c r="B63" s="17" t="s">
        <v>41</v>
      </c>
      <c r="C63" s="18">
        <v>5134</v>
      </c>
      <c r="D63" s="19">
        <v>487330.93</v>
      </c>
      <c r="E63" s="22">
        <f>D63/C63</f>
        <v>94.922269185820028</v>
      </c>
    </row>
    <row r="64" spans="1:5" ht="15" x14ac:dyDescent="0.35">
      <c r="A64" s="21" t="s">
        <v>159</v>
      </c>
      <c r="B64" s="17" t="s">
        <v>25</v>
      </c>
      <c r="C64" s="18">
        <v>7325</v>
      </c>
      <c r="D64" s="19">
        <v>690160.21</v>
      </c>
      <c r="E64" s="22">
        <f>D64/C64</f>
        <v>94.21982389078498</v>
      </c>
    </row>
    <row r="65" spans="1:5" ht="15" x14ac:dyDescent="0.35">
      <c r="A65" s="21" t="s">
        <v>30</v>
      </c>
      <c r="B65" s="17" t="s">
        <v>25</v>
      </c>
      <c r="C65" s="18">
        <v>14061</v>
      </c>
      <c r="D65" s="19">
        <v>1313866.8400000001</v>
      </c>
      <c r="E65" s="22">
        <f>D65/C65</f>
        <v>93.44049783087975</v>
      </c>
    </row>
    <row r="66" spans="1:5" ht="15" x14ac:dyDescent="0.35">
      <c r="A66" s="21" t="s">
        <v>144</v>
      </c>
      <c r="B66" s="17" t="s">
        <v>106</v>
      </c>
      <c r="C66" s="18">
        <v>12471</v>
      </c>
      <c r="D66" s="19">
        <v>1160536.4099999999</v>
      </c>
      <c r="E66" s="22">
        <f>D66/C66</f>
        <v>93.058809237430836</v>
      </c>
    </row>
    <row r="67" spans="1:5" ht="15" x14ac:dyDescent="0.35">
      <c r="A67" s="21" t="s">
        <v>112</v>
      </c>
      <c r="B67" s="17" t="s">
        <v>106</v>
      </c>
      <c r="C67" s="18">
        <v>16417</v>
      </c>
      <c r="D67" s="19">
        <v>1525912.4</v>
      </c>
      <c r="E67" s="22">
        <f>D67/C67</f>
        <v>92.947091429615639</v>
      </c>
    </row>
    <row r="68" spans="1:5" ht="15" x14ac:dyDescent="0.35">
      <c r="A68" s="21" t="s">
        <v>43</v>
      </c>
      <c r="B68" s="17" t="s">
        <v>41</v>
      </c>
      <c r="C68" s="18">
        <v>5400</v>
      </c>
      <c r="D68" s="19">
        <v>480804.83</v>
      </c>
      <c r="E68" s="22">
        <f>D68/C68</f>
        <v>89.037931481481479</v>
      </c>
    </row>
    <row r="69" spans="1:5" ht="15" x14ac:dyDescent="0.35">
      <c r="A69" s="21" t="s">
        <v>109</v>
      </c>
      <c r="B69" s="17" t="s">
        <v>106</v>
      </c>
      <c r="C69" s="18">
        <v>6091</v>
      </c>
      <c r="D69" s="19">
        <v>530267.69999999995</v>
      </c>
      <c r="E69" s="22">
        <f>D69/C69</f>
        <v>87.057576752585774</v>
      </c>
    </row>
    <row r="70" spans="1:5" ht="15" x14ac:dyDescent="0.35">
      <c r="A70" s="21" t="s">
        <v>80</v>
      </c>
      <c r="B70" s="17" t="s">
        <v>77</v>
      </c>
      <c r="C70" s="18">
        <v>15841</v>
      </c>
      <c r="D70" s="19">
        <v>1360990.11</v>
      </c>
      <c r="E70" s="22">
        <f>D70/C70</f>
        <v>85.915668834038257</v>
      </c>
    </row>
    <row r="71" spans="1:5" ht="15" x14ac:dyDescent="0.35">
      <c r="A71" s="21" t="s">
        <v>27</v>
      </c>
      <c r="B71" s="17" t="s">
        <v>25</v>
      </c>
      <c r="C71" s="18">
        <v>7937</v>
      </c>
      <c r="D71" s="19">
        <v>675765.64</v>
      </c>
      <c r="E71" s="22">
        <f>D71/C71</f>
        <v>85.141191886103059</v>
      </c>
    </row>
    <row r="72" spans="1:5" ht="15" x14ac:dyDescent="0.35">
      <c r="A72" s="21" t="s">
        <v>54</v>
      </c>
      <c r="B72" s="17" t="s">
        <v>41</v>
      </c>
      <c r="C72" s="18">
        <v>5193</v>
      </c>
      <c r="D72" s="19">
        <v>440144.39</v>
      </c>
      <c r="E72" s="22">
        <f>D72/C72</f>
        <v>84.757248218756018</v>
      </c>
    </row>
    <row r="73" spans="1:5" ht="15" x14ac:dyDescent="0.35">
      <c r="A73" s="21" t="s">
        <v>65</v>
      </c>
      <c r="B73" s="17" t="s">
        <v>41</v>
      </c>
      <c r="C73" s="18">
        <v>9930</v>
      </c>
      <c r="D73" s="19">
        <v>833689.47</v>
      </c>
      <c r="E73" s="22">
        <f>D73/C73</f>
        <v>83.956643504531726</v>
      </c>
    </row>
    <row r="74" spans="1:5" ht="15" x14ac:dyDescent="0.35">
      <c r="A74" s="21" t="s">
        <v>20</v>
      </c>
      <c r="B74" s="17" t="s">
        <v>18</v>
      </c>
      <c r="C74" s="18">
        <v>7670</v>
      </c>
      <c r="D74" s="19">
        <v>634050.51</v>
      </c>
      <c r="E74" s="22">
        <f>D74/C74</f>
        <v>82.666298565840947</v>
      </c>
    </row>
    <row r="75" spans="1:5" ht="15" x14ac:dyDescent="0.35">
      <c r="A75" s="21" t="s">
        <v>70</v>
      </c>
      <c r="B75" s="17" t="s">
        <v>69</v>
      </c>
      <c r="C75" s="18">
        <v>8107</v>
      </c>
      <c r="D75" s="19">
        <v>663097.87</v>
      </c>
      <c r="E75" s="22">
        <f>D75/C75</f>
        <v>81.793249044036017</v>
      </c>
    </row>
    <row r="76" spans="1:5" ht="15" x14ac:dyDescent="0.35">
      <c r="A76" s="21" t="s">
        <v>133</v>
      </c>
      <c r="B76" s="17" t="s">
        <v>106</v>
      </c>
      <c r="C76" s="18">
        <v>8894</v>
      </c>
      <c r="D76" s="19">
        <v>719942.61</v>
      </c>
      <c r="E76" s="22">
        <f>D76/C76</f>
        <v>80.946999100517203</v>
      </c>
    </row>
    <row r="77" spans="1:5" ht="15" x14ac:dyDescent="0.35">
      <c r="A77" s="21" t="s">
        <v>10</v>
      </c>
      <c r="B77" s="17" t="s">
        <v>4</v>
      </c>
      <c r="C77" s="18">
        <v>5482</v>
      </c>
      <c r="D77" s="19">
        <v>438391</v>
      </c>
      <c r="E77" s="22">
        <f>D77/C77</f>
        <v>79.969171835096674</v>
      </c>
    </row>
    <row r="78" spans="1:5" ht="15" x14ac:dyDescent="0.35">
      <c r="A78" s="21" t="s">
        <v>39</v>
      </c>
      <c r="B78" s="17" t="s">
        <v>25</v>
      </c>
      <c r="C78" s="18">
        <v>7104</v>
      </c>
      <c r="D78" s="19">
        <v>558516.44999999995</v>
      </c>
      <c r="E78" s="22">
        <f>D78/C78</f>
        <v>78.619995777027015</v>
      </c>
    </row>
    <row r="79" spans="1:5" ht="15" x14ac:dyDescent="0.35">
      <c r="A79" s="21" t="s">
        <v>55</v>
      </c>
      <c r="B79" s="17" t="s">
        <v>41</v>
      </c>
      <c r="C79" s="18">
        <v>7253</v>
      </c>
      <c r="D79" s="19">
        <v>551163.59</v>
      </c>
      <c r="E79" s="22">
        <f>D79/C79</f>
        <v>75.991119536743412</v>
      </c>
    </row>
    <row r="80" spans="1:5" ht="15" x14ac:dyDescent="0.35">
      <c r="A80" s="21" t="s">
        <v>83</v>
      </c>
      <c r="B80" s="17" t="s">
        <v>77</v>
      </c>
      <c r="C80" s="18">
        <v>7441</v>
      </c>
      <c r="D80" s="19">
        <v>564530.91</v>
      </c>
      <c r="E80" s="22">
        <f>D80/C80</f>
        <v>75.867613224029029</v>
      </c>
    </row>
    <row r="81" spans="1:5" ht="15" x14ac:dyDescent="0.35">
      <c r="A81" s="21" t="s">
        <v>143</v>
      </c>
      <c r="B81" s="17" t="s">
        <v>18</v>
      </c>
      <c r="C81" s="18">
        <v>6951</v>
      </c>
      <c r="D81" s="19">
        <v>524995.16</v>
      </c>
      <c r="E81" s="22">
        <f>D81/C81</f>
        <v>75.528004603654153</v>
      </c>
    </row>
    <row r="82" spans="1:5" ht="15" x14ac:dyDescent="0.35">
      <c r="A82" s="21" t="s">
        <v>122</v>
      </c>
      <c r="B82" s="17" t="s">
        <v>106</v>
      </c>
      <c r="C82" s="18">
        <v>19457</v>
      </c>
      <c r="D82" s="19">
        <v>1434810.85</v>
      </c>
      <c r="E82" s="22">
        <f>D82/C82</f>
        <v>73.742655599527168</v>
      </c>
    </row>
    <row r="83" spans="1:5" ht="15" x14ac:dyDescent="0.35">
      <c r="A83" s="21" t="s">
        <v>35</v>
      </c>
      <c r="B83" s="17" t="s">
        <v>25</v>
      </c>
      <c r="C83" s="18">
        <v>5379</v>
      </c>
      <c r="D83" s="19">
        <v>394203.17</v>
      </c>
      <c r="E83" s="22">
        <f>D83/C83</f>
        <v>73.285586540249113</v>
      </c>
    </row>
    <row r="84" spans="1:5" ht="15" x14ac:dyDescent="0.35">
      <c r="A84" s="21" t="s">
        <v>63</v>
      </c>
      <c r="B84" s="17" t="s">
        <v>41</v>
      </c>
      <c r="C84" s="18">
        <v>8420</v>
      </c>
      <c r="D84" s="19">
        <v>560771.02</v>
      </c>
      <c r="E84" s="22">
        <f>D84/C84</f>
        <v>66.599883610451315</v>
      </c>
    </row>
    <row r="85" spans="1:5" ht="15" x14ac:dyDescent="0.35">
      <c r="A85" s="21" t="s">
        <v>145</v>
      </c>
      <c r="B85" s="17" t="s">
        <v>18</v>
      </c>
      <c r="C85" s="18">
        <v>12624</v>
      </c>
      <c r="D85" s="19">
        <v>823538.47</v>
      </c>
      <c r="E85" s="22">
        <f>D85/C85</f>
        <v>65.235937103929018</v>
      </c>
    </row>
    <row r="86" spans="1:5" ht="15" x14ac:dyDescent="0.35">
      <c r="A86" s="21" t="s">
        <v>26</v>
      </c>
      <c r="B86" s="17" t="s">
        <v>25</v>
      </c>
      <c r="C86" s="18">
        <v>13328</v>
      </c>
      <c r="D86" s="19">
        <v>858168.26</v>
      </c>
      <c r="E86" s="22">
        <f>D86/C86</f>
        <v>64.388374849939979</v>
      </c>
    </row>
    <row r="87" spans="1:5" ht="15" x14ac:dyDescent="0.35">
      <c r="A87" s="21" t="s">
        <v>142</v>
      </c>
      <c r="B87" s="17" t="s">
        <v>69</v>
      </c>
      <c r="C87" s="18">
        <v>7855</v>
      </c>
      <c r="D87" s="19">
        <v>496498.97</v>
      </c>
      <c r="E87" s="22">
        <f>D87/C87</f>
        <v>63.208016549968171</v>
      </c>
    </row>
    <row r="88" spans="1:5" ht="15" x14ac:dyDescent="0.35">
      <c r="A88" s="21" t="s">
        <v>81</v>
      </c>
      <c r="B88" s="17" t="s">
        <v>77</v>
      </c>
      <c r="C88" s="18">
        <v>17667</v>
      </c>
      <c r="D88" s="19">
        <v>1106699.77</v>
      </c>
      <c r="E88" s="22">
        <f>D88/C88</f>
        <v>62.642201279221148</v>
      </c>
    </row>
    <row r="89" spans="1:5" ht="15" x14ac:dyDescent="0.35">
      <c r="A89" s="21" t="s">
        <v>92</v>
      </c>
      <c r="B89" s="17" t="s">
        <v>77</v>
      </c>
      <c r="C89" s="18">
        <v>14247</v>
      </c>
      <c r="D89" s="19">
        <v>891975.44</v>
      </c>
      <c r="E89" s="22">
        <f>D89/C89</f>
        <v>62.6079483400014</v>
      </c>
    </row>
    <row r="90" spans="1:5" ht="15" x14ac:dyDescent="0.35">
      <c r="A90" s="21" t="s">
        <v>71</v>
      </c>
      <c r="B90" s="17" t="s">
        <v>69</v>
      </c>
      <c r="C90" s="18">
        <v>14272</v>
      </c>
      <c r="D90" s="19">
        <v>869728.15</v>
      </c>
      <c r="E90" s="22">
        <f>D90/C90</f>
        <v>60.939472393497759</v>
      </c>
    </row>
    <row r="91" spans="1:5" ht="15" x14ac:dyDescent="0.35">
      <c r="A91" s="21" t="s">
        <v>85</v>
      </c>
      <c r="B91" s="17" t="s">
        <v>77</v>
      </c>
      <c r="C91" s="18">
        <v>5776</v>
      </c>
      <c r="D91" s="19">
        <v>351011.99</v>
      </c>
      <c r="E91" s="22">
        <f>D91/C91</f>
        <v>60.770773891966755</v>
      </c>
    </row>
    <row r="92" spans="1:5" ht="15" x14ac:dyDescent="0.35">
      <c r="A92" s="21" t="s">
        <v>111</v>
      </c>
      <c r="B92" s="17" t="s">
        <v>106</v>
      </c>
      <c r="C92" s="18">
        <v>10787</v>
      </c>
      <c r="D92" s="19">
        <v>649091.74</v>
      </c>
      <c r="E92" s="22">
        <f>D92/C92</f>
        <v>60.173518123667378</v>
      </c>
    </row>
    <row r="93" spans="1:5" ht="15" x14ac:dyDescent="0.35">
      <c r="A93" s="21" t="s">
        <v>53</v>
      </c>
      <c r="B93" s="17" t="s">
        <v>41</v>
      </c>
      <c r="C93" s="18">
        <v>18422</v>
      </c>
      <c r="D93" s="19">
        <v>1097137.03</v>
      </c>
      <c r="E93" s="22">
        <f>D93/C93</f>
        <v>59.555804472912826</v>
      </c>
    </row>
    <row r="94" spans="1:5" ht="15" x14ac:dyDescent="0.35">
      <c r="A94" s="21" t="s">
        <v>141</v>
      </c>
      <c r="B94" s="17" t="s">
        <v>106</v>
      </c>
      <c r="C94" s="18">
        <v>7585</v>
      </c>
      <c r="D94" s="19">
        <v>446306.29</v>
      </c>
      <c r="E94" s="22">
        <f>D94/C94</f>
        <v>58.840644693473962</v>
      </c>
    </row>
    <row r="95" spans="1:5" ht="15" x14ac:dyDescent="0.35">
      <c r="A95" s="21" t="s">
        <v>33</v>
      </c>
      <c r="B95" s="17" t="s">
        <v>25</v>
      </c>
      <c r="C95" s="18">
        <v>6788</v>
      </c>
      <c r="D95" s="19">
        <v>397384.65</v>
      </c>
      <c r="E95" s="22">
        <f>D95/C95</f>
        <v>58.542228933411906</v>
      </c>
    </row>
    <row r="96" spans="1:5" ht="15" x14ac:dyDescent="0.35">
      <c r="A96" s="21" t="s">
        <v>104</v>
      </c>
      <c r="B96" s="17" t="s">
        <v>98</v>
      </c>
      <c r="C96" s="18">
        <v>17234</v>
      </c>
      <c r="D96" s="19">
        <v>1002049.01</v>
      </c>
      <c r="E96" s="22">
        <f>D96/C96</f>
        <v>58.14372809562493</v>
      </c>
    </row>
    <row r="97" spans="1:5" ht="15" x14ac:dyDescent="0.35">
      <c r="A97" s="21" t="s">
        <v>76</v>
      </c>
      <c r="B97" s="17" t="s">
        <v>69</v>
      </c>
      <c r="C97" s="18">
        <v>12820</v>
      </c>
      <c r="D97" s="19">
        <v>719270.33</v>
      </c>
      <c r="E97" s="22">
        <f>D97/C97</f>
        <v>56.105329953198122</v>
      </c>
    </row>
    <row r="98" spans="1:5" ht="15" x14ac:dyDescent="0.35">
      <c r="A98" s="21" t="s">
        <v>93</v>
      </c>
      <c r="B98" s="17" t="s">
        <v>77</v>
      </c>
      <c r="C98" s="18">
        <v>13696</v>
      </c>
      <c r="D98" s="19">
        <v>757099.03</v>
      </c>
      <c r="E98" s="22">
        <f>D98/C98</f>
        <v>55.278842727803742</v>
      </c>
    </row>
    <row r="99" spans="1:5" ht="15" x14ac:dyDescent="0.35">
      <c r="A99" s="21" t="s">
        <v>130</v>
      </c>
      <c r="B99" s="17" t="s">
        <v>106</v>
      </c>
      <c r="C99" s="18">
        <v>5530</v>
      </c>
      <c r="D99" s="19">
        <v>303970.7</v>
      </c>
      <c r="E99" s="22">
        <f>D99/C99</f>
        <v>54.967576853526225</v>
      </c>
    </row>
    <row r="100" spans="1:5" ht="15" x14ac:dyDescent="0.35">
      <c r="A100" s="21" t="s">
        <v>34</v>
      </c>
      <c r="B100" s="17" t="s">
        <v>25</v>
      </c>
      <c r="C100" s="18">
        <v>9364</v>
      </c>
      <c r="D100" s="19">
        <v>508334.49</v>
      </c>
      <c r="E100" s="22">
        <f>D100/C100</f>
        <v>54.286041221700124</v>
      </c>
    </row>
    <row r="101" spans="1:5" ht="15" x14ac:dyDescent="0.35">
      <c r="A101" s="21" t="s">
        <v>14</v>
      </c>
      <c r="B101" s="17" t="s">
        <v>4</v>
      </c>
      <c r="C101" s="18">
        <v>10055</v>
      </c>
      <c r="D101" s="19">
        <v>540197.5</v>
      </c>
      <c r="E101" s="22">
        <f>D101/C101</f>
        <v>53.724266534062657</v>
      </c>
    </row>
    <row r="102" spans="1:5" ht="15" x14ac:dyDescent="0.35">
      <c r="A102" s="21" t="s">
        <v>7</v>
      </c>
      <c r="B102" s="17" t="s">
        <v>4</v>
      </c>
      <c r="C102" s="18">
        <v>14081</v>
      </c>
      <c r="D102" s="19">
        <v>730295.52</v>
      </c>
      <c r="E102" s="22">
        <f>D102/C102</f>
        <v>51.863896030111498</v>
      </c>
    </row>
    <row r="103" spans="1:5" ht="15" x14ac:dyDescent="0.35">
      <c r="A103" s="21" t="s">
        <v>94</v>
      </c>
      <c r="B103" s="17" t="s">
        <v>77</v>
      </c>
      <c r="C103" s="18">
        <v>7276</v>
      </c>
      <c r="D103" s="19">
        <v>376660.25</v>
      </c>
      <c r="E103" s="22">
        <f>D103/C103</f>
        <v>51.767489004947777</v>
      </c>
    </row>
    <row r="104" spans="1:5" ht="15" x14ac:dyDescent="0.35">
      <c r="A104" s="21" t="s">
        <v>163</v>
      </c>
      <c r="B104" s="17" t="s">
        <v>106</v>
      </c>
      <c r="C104" s="18">
        <v>6610</v>
      </c>
      <c r="D104" s="19">
        <v>339042.13</v>
      </c>
      <c r="E104" s="22">
        <f>D104/C104</f>
        <v>51.292304084720122</v>
      </c>
    </row>
    <row r="105" spans="1:5" ht="15" x14ac:dyDescent="0.35">
      <c r="A105" s="21" t="s">
        <v>162</v>
      </c>
      <c r="B105" s="17" t="s">
        <v>18</v>
      </c>
      <c r="C105" s="18">
        <v>16597</v>
      </c>
      <c r="D105" s="19">
        <v>838048.94</v>
      </c>
      <c r="E105" s="22">
        <f>D105/C105</f>
        <v>50.494001325540758</v>
      </c>
    </row>
    <row r="106" spans="1:5" ht="15" x14ac:dyDescent="0.35">
      <c r="A106" s="21" t="s">
        <v>157</v>
      </c>
      <c r="B106" s="17" t="s">
        <v>25</v>
      </c>
      <c r="C106" s="18">
        <v>10695</v>
      </c>
      <c r="D106" s="19">
        <v>536311.15</v>
      </c>
      <c r="E106" s="22">
        <f>D106/C106</f>
        <v>50.145970079476392</v>
      </c>
    </row>
    <row r="107" spans="1:5" ht="15" x14ac:dyDescent="0.35">
      <c r="A107" s="21" t="s">
        <v>147</v>
      </c>
      <c r="B107" s="17" t="s">
        <v>18</v>
      </c>
      <c r="C107" s="18">
        <v>19123</v>
      </c>
      <c r="D107" s="19">
        <v>933360.76</v>
      </c>
      <c r="E107" s="22">
        <f>D107/C107</f>
        <v>48.808281127438164</v>
      </c>
    </row>
    <row r="108" spans="1:5" ht="15" x14ac:dyDescent="0.35">
      <c r="A108" s="21" t="s">
        <v>22</v>
      </c>
      <c r="B108" s="17" t="s">
        <v>18</v>
      </c>
      <c r="C108" s="18">
        <v>18162</v>
      </c>
      <c r="D108" s="19">
        <v>879853.13</v>
      </c>
      <c r="E108" s="22">
        <f>D108/C108</f>
        <v>48.444726902323531</v>
      </c>
    </row>
    <row r="109" spans="1:5" ht="15" x14ac:dyDescent="0.35">
      <c r="A109" s="21" t="s">
        <v>119</v>
      </c>
      <c r="B109" s="17" t="s">
        <v>106</v>
      </c>
      <c r="C109" s="18">
        <v>12788</v>
      </c>
      <c r="D109" s="19">
        <v>593204.42000000004</v>
      </c>
      <c r="E109" s="22">
        <f>D109/C109</f>
        <v>46.387583672192683</v>
      </c>
    </row>
    <row r="110" spans="1:5" ht="15" x14ac:dyDescent="0.35">
      <c r="A110" s="21" t="s">
        <v>116</v>
      </c>
      <c r="B110" s="17" t="s">
        <v>106</v>
      </c>
      <c r="C110" s="18">
        <v>8610</v>
      </c>
      <c r="D110" s="19">
        <v>395465.64</v>
      </c>
      <c r="E110" s="22">
        <f>D110/C110</f>
        <v>45.930968641114987</v>
      </c>
    </row>
    <row r="111" spans="1:5" ht="15" x14ac:dyDescent="0.35">
      <c r="A111" s="21" t="s">
        <v>58</v>
      </c>
      <c r="B111" s="17" t="s">
        <v>41</v>
      </c>
      <c r="C111" s="18">
        <v>7939</v>
      </c>
      <c r="D111" s="19">
        <v>321030.27</v>
      </c>
      <c r="E111" s="22">
        <f>D111/C111</f>
        <v>40.437116765335688</v>
      </c>
    </row>
    <row r="112" spans="1:5" ht="15" x14ac:dyDescent="0.35">
      <c r="A112" s="21" t="s">
        <v>47</v>
      </c>
      <c r="B112" s="17" t="s">
        <v>41</v>
      </c>
      <c r="C112" s="18">
        <v>8002</v>
      </c>
      <c r="D112" s="19">
        <v>308991.18</v>
      </c>
      <c r="E112" s="22">
        <f>D112/C112</f>
        <v>38.614243939015246</v>
      </c>
    </row>
    <row r="113" spans="1:5" ht="15" x14ac:dyDescent="0.35">
      <c r="A113" s="21" t="s">
        <v>101</v>
      </c>
      <c r="B113" s="17" t="s">
        <v>98</v>
      </c>
      <c r="C113" s="18">
        <v>6515</v>
      </c>
      <c r="D113" s="19">
        <v>250371.16</v>
      </c>
      <c r="E113" s="22">
        <f>D113/C113</f>
        <v>38.429955487336912</v>
      </c>
    </row>
    <row r="114" spans="1:5" ht="15" x14ac:dyDescent="0.35">
      <c r="A114" s="21" t="s">
        <v>68</v>
      </c>
      <c r="B114" s="17" t="s">
        <v>41</v>
      </c>
      <c r="C114" s="18">
        <v>11166</v>
      </c>
      <c r="D114" s="19">
        <v>422216.22</v>
      </c>
      <c r="E114" s="22">
        <f>D114/C114</f>
        <v>37.812665233745292</v>
      </c>
    </row>
    <row r="115" spans="1:5" ht="15" x14ac:dyDescent="0.35">
      <c r="A115" s="21" t="s">
        <v>102</v>
      </c>
      <c r="B115" s="17" t="s">
        <v>98</v>
      </c>
      <c r="C115" s="18">
        <v>15528</v>
      </c>
      <c r="D115" s="19">
        <v>561074.48</v>
      </c>
      <c r="E115" s="22">
        <f>D115/C115</f>
        <v>36.133080886141165</v>
      </c>
    </row>
    <row r="116" spans="1:5" ht="15" x14ac:dyDescent="0.35">
      <c r="A116" s="21" t="s">
        <v>124</v>
      </c>
      <c r="B116" s="17" t="s">
        <v>106</v>
      </c>
      <c r="C116" s="18">
        <v>9394</v>
      </c>
      <c r="D116" s="19">
        <v>309037.62</v>
      </c>
      <c r="E116" s="22">
        <f>D116/C116</f>
        <v>32.897340855865444</v>
      </c>
    </row>
    <row r="117" spans="1:5" ht="15" x14ac:dyDescent="0.35">
      <c r="A117" s="21" t="s">
        <v>131</v>
      </c>
      <c r="B117" s="17" t="s">
        <v>106</v>
      </c>
      <c r="C117" s="18">
        <v>13808</v>
      </c>
      <c r="D117" s="19">
        <v>448975.34</v>
      </c>
      <c r="E117" s="22">
        <f>D117/C117</f>
        <v>32.515595307068367</v>
      </c>
    </row>
    <row r="118" spans="1:5" ht="15" x14ac:dyDescent="0.35">
      <c r="A118" s="21" t="s">
        <v>107</v>
      </c>
      <c r="B118" s="17" t="s">
        <v>106</v>
      </c>
      <c r="C118" s="18">
        <v>6080</v>
      </c>
      <c r="D118" s="19">
        <v>197538.65</v>
      </c>
      <c r="E118" s="22">
        <f>D118/C118</f>
        <v>32.489909539473686</v>
      </c>
    </row>
    <row r="119" spans="1:5" ht="15" x14ac:dyDescent="0.35">
      <c r="A119" s="21" t="s">
        <v>36</v>
      </c>
      <c r="B119" s="17" t="s">
        <v>25</v>
      </c>
      <c r="C119" s="18">
        <v>17210</v>
      </c>
      <c r="D119" s="19">
        <v>543056.81999999995</v>
      </c>
      <c r="E119" s="22">
        <f>D119/C119</f>
        <v>31.554725159790816</v>
      </c>
    </row>
    <row r="120" spans="1:5" ht="15" x14ac:dyDescent="0.35">
      <c r="A120" s="21" t="s">
        <v>8</v>
      </c>
      <c r="B120" s="17" t="s">
        <v>4</v>
      </c>
      <c r="C120" s="18">
        <v>9212</v>
      </c>
      <c r="D120" s="19">
        <v>287500</v>
      </c>
      <c r="E120" s="22">
        <f>D120/C120</f>
        <v>31.209292227529311</v>
      </c>
    </row>
    <row r="121" spans="1:5" ht="15" x14ac:dyDescent="0.35">
      <c r="A121" s="21" t="s">
        <v>52</v>
      </c>
      <c r="B121" s="17" t="s">
        <v>41</v>
      </c>
      <c r="C121" s="18">
        <v>5795</v>
      </c>
      <c r="D121" s="19">
        <v>180525.95</v>
      </c>
      <c r="E121" s="22">
        <f>D121/C121</f>
        <v>31.152018981880932</v>
      </c>
    </row>
    <row r="122" spans="1:5" ht="15" x14ac:dyDescent="0.35">
      <c r="A122" s="21" t="s">
        <v>134</v>
      </c>
      <c r="B122" s="17" t="s">
        <v>106</v>
      </c>
      <c r="C122" s="18">
        <v>7751</v>
      </c>
      <c r="D122" s="19">
        <v>227173.73</v>
      </c>
      <c r="E122" s="22">
        <f>D122/C122</f>
        <v>29.308957553864019</v>
      </c>
    </row>
    <row r="123" spans="1:5" ht="15" x14ac:dyDescent="0.35">
      <c r="A123" s="21" t="s">
        <v>42</v>
      </c>
      <c r="B123" s="17" t="s">
        <v>41</v>
      </c>
      <c r="C123" s="18">
        <v>18808</v>
      </c>
      <c r="D123" s="19">
        <v>545055.64</v>
      </c>
      <c r="E123" s="22">
        <f>D123/C123</f>
        <v>28.979989366227137</v>
      </c>
    </row>
    <row r="124" spans="1:5" ht="15" x14ac:dyDescent="0.35">
      <c r="A124" s="21" t="s">
        <v>161</v>
      </c>
      <c r="B124" s="17" t="s">
        <v>69</v>
      </c>
      <c r="C124" s="18">
        <v>7713</v>
      </c>
      <c r="D124" s="19">
        <v>220330.88</v>
      </c>
      <c r="E124" s="22">
        <f>D124/C124</f>
        <v>28.566171398936859</v>
      </c>
    </row>
    <row r="125" spans="1:5" ht="15" x14ac:dyDescent="0.35">
      <c r="A125" s="21" t="s">
        <v>74</v>
      </c>
      <c r="B125" s="17" t="s">
        <v>69</v>
      </c>
      <c r="C125" s="18">
        <v>10761</v>
      </c>
      <c r="D125" s="19">
        <v>295423.45</v>
      </c>
      <c r="E125" s="22">
        <f>D125/C125</f>
        <v>27.453159557661927</v>
      </c>
    </row>
    <row r="126" spans="1:5" ht="15" x14ac:dyDescent="0.35">
      <c r="A126" s="21" t="s">
        <v>150</v>
      </c>
      <c r="B126" s="17" t="s">
        <v>41</v>
      </c>
      <c r="C126" s="18">
        <v>7233</v>
      </c>
      <c r="D126" s="19">
        <v>195818.68</v>
      </c>
      <c r="E126" s="22">
        <f>D126/C126</f>
        <v>27.072954514032904</v>
      </c>
    </row>
    <row r="127" spans="1:5" ht="15" x14ac:dyDescent="0.35">
      <c r="A127" s="21" t="s">
        <v>86</v>
      </c>
      <c r="B127" s="17" t="s">
        <v>77</v>
      </c>
      <c r="C127" s="18">
        <v>11264</v>
      </c>
      <c r="D127" s="19">
        <v>303207.74</v>
      </c>
      <c r="E127" s="22">
        <f>D127/C127</f>
        <v>26.91830078125</v>
      </c>
    </row>
    <row r="128" spans="1:5" ht="15" x14ac:dyDescent="0.35">
      <c r="A128" s="21" t="s">
        <v>13</v>
      </c>
      <c r="B128" s="17" t="s">
        <v>4</v>
      </c>
      <c r="C128" s="18">
        <v>6210</v>
      </c>
      <c r="D128" s="19">
        <v>143412.26999999999</v>
      </c>
      <c r="E128" s="22">
        <f>D128/C128</f>
        <v>23.093763285024153</v>
      </c>
    </row>
    <row r="129" spans="1:5" ht="15" x14ac:dyDescent="0.35">
      <c r="A129" s="21" t="s">
        <v>64</v>
      </c>
      <c r="B129" s="17" t="s">
        <v>41</v>
      </c>
      <c r="C129" s="18">
        <v>11394</v>
      </c>
      <c r="D129" s="19">
        <v>262273.52</v>
      </c>
      <c r="E129" s="22">
        <f>D129/C129</f>
        <v>23.018564156573635</v>
      </c>
    </row>
    <row r="130" spans="1:5" ht="15" x14ac:dyDescent="0.35">
      <c r="A130" s="21" t="s">
        <v>129</v>
      </c>
      <c r="B130" s="17" t="s">
        <v>106</v>
      </c>
      <c r="C130" s="18">
        <v>11868</v>
      </c>
      <c r="D130" s="19">
        <v>267673.96000000002</v>
      </c>
      <c r="E130" s="22">
        <f>D130/C130</f>
        <v>22.554260195483657</v>
      </c>
    </row>
    <row r="131" spans="1:5" ht="15" x14ac:dyDescent="0.35">
      <c r="A131" s="21" t="s">
        <v>152</v>
      </c>
      <c r="B131" s="17" t="s">
        <v>106</v>
      </c>
      <c r="C131" s="18">
        <v>17418</v>
      </c>
      <c r="D131" s="19">
        <v>374486.52</v>
      </c>
      <c r="E131" s="22">
        <f>D131/C131</f>
        <v>21.499972442301068</v>
      </c>
    </row>
    <row r="132" spans="1:5" ht="15" x14ac:dyDescent="0.35">
      <c r="A132" s="21" t="s">
        <v>15</v>
      </c>
      <c r="B132" s="17" t="s">
        <v>4</v>
      </c>
      <c r="C132" s="18">
        <v>6555</v>
      </c>
      <c r="D132" s="19">
        <v>135288</v>
      </c>
      <c r="E132" s="22">
        <f>D132/C132</f>
        <v>20.638901601830664</v>
      </c>
    </row>
    <row r="133" spans="1:5" ht="15" x14ac:dyDescent="0.35">
      <c r="A133" s="21" t="s">
        <v>67</v>
      </c>
      <c r="B133" s="17" t="s">
        <v>41</v>
      </c>
      <c r="C133" s="18">
        <v>15157</v>
      </c>
      <c r="D133" s="19">
        <v>304457.69</v>
      </c>
      <c r="E133" s="22">
        <f>D133/C133</f>
        <v>20.086936069142972</v>
      </c>
    </row>
    <row r="134" spans="1:5" ht="15" x14ac:dyDescent="0.35">
      <c r="A134" s="21" t="s">
        <v>62</v>
      </c>
      <c r="B134" s="17" t="s">
        <v>41</v>
      </c>
      <c r="C134" s="18">
        <v>6952</v>
      </c>
      <c r="D134" s="19">
        <v>131231.39000000001</v>
      </c>
      <c r="E134" s="22">
        <f>D134/C134</f>
        <v>18.876782220943614</v>
      </c>
    </row>
    <row r="135" spans="1:5" ht="15" x14ac:dyDescent="0.35">
      <c r="A135" s="21" t="s">
        <v>137</v>
      </c>
      <c r="B135" s="17" t="s">
        <v>41</v>
      </c>
      <c r="C135" s="18">
        <v>12381</v>
      </c>
      <c r="D135" s="19">
        <v>229438.29</v>
      </c>
      <c r="E135" s="22">
        <f>D135/C135</f>
        <v>18.531482917373395</v>
      </c>
    </row>
    <row r="136" spans="1:5" ht="15" x14ac:dyDescent="0.35">
      <c r="A136" s="21" t="s">
        <v>49</v>
      </c>
      <c r="B136" s="17" t="s">
        <v>41</v>
      </c>
      <c r="C136" s="18">
        <v>15200</v>
      </c>
      <c r="D136" s="19">
        <v>279870</v>
      </c>
      <c r="E136" s="22">
        <f>D136/C136</f>
        <v>18.412500000000001</v>
      </c>
    </row>
    <row r="137" spans="1:5" ht="15" x14ac:dyDescent="0.35">
      <c r="A137" s="21" t="s">
        <v>45</v>
      </c>
      <c r="B137" s="17" t="s">
        <v>41</v>
      </c>
      <c r="C137" s="18">
        <v>9349</v>
      </c>
      <c r="D137" s="19">
        <v>156662.32</v>
      </c>
      <c r="E137" s="22">
        <f>D137/C137</f>
        <v>16.757120547652157</v>
      </c>
    </row>
    <row r="138" spans="1:5" ht="15" x14ac:dyDescent="0.35">
      <c r="A138" s="21" t="s">
        <v>88</v>
      </c>
      <c r="B138" s="17" t="s">
        <v>77</v>
      </c>
      <c r="C138" s="18">
        <v>9941</v>
      </c>
      <c r="D138" s="19">
        <v>160982.48000000001</v>
      </c>
      <c r="E138" s="22">
        <f>D138/C138</f>
        <v>16.193791369077559</v>
      </c>
    </row>
    <row r="139" spans="1:5" ht="15" x14ac:dyDescent="0.35">
      <c r="A139" s="21" t="s">
        <v>51</v>
      </c>
      <c r="B139" s="17" t="s">
        <v>41</v>
      </c>
      <c r="C139" s="18">
        <v>7015</v>
      </c>
      <c r="D139" s="19">
        <v>103756.01</v>
      </c>
      <c r="E139" s="22">
        <f>D139/C139</f>
        <v>14.790593014967925</v>
      </c>
    </row>
    <row r="140" spans="1:5" ht="15" x14ac:dyDescent="0.35">
      <c r="A140" s="21" t="s">
        <v>46</v>
      </c>
      <c r="B140" s="17" t="s">
        <v>41</v>
      </c>
      <c r="C140" s="18">
        <v>5129</v>
      </c>
      <c r="D140" s="19">
        <v>70247.92</v>
      </c>
      <c r="E140" s="22">
        <f>D140/C140</f>
        <v>13.696221485669721</v>
      </c>
    </row>
    <row r="141" spans="1:5" ht="15" x14ac:dyDescent="0.35">
      <c r="A141" s="21" t="s">
        <v>66</v>
      </c>
      <c r="B141" s="17" t="s">
        <v>41</v>
      </c>
      <c r="C141" s="18">
        <v>5429</v>
      </c>
      <c r="D141" s="19">
        <v>74264.69</v>
      </c>
      <c r="E141" s="22">
        <f>D141/C141</f>
        <v>13.679257690182354</v>
      </c>
    </row>
    <row r="142" spans="1:5" ht="15" x14ac:dyDescent="0.35">
      <c r="A142" s="21" t="s">
        <v>154</v>
      </c>
      <c r="B142" s="17" t="s">
        <v>4</v>
      </c>
      <c r="C142" s="18">
        <v>19127</v>
      </c>
      <c r="D142" s="19">
        <v>254252.55</v>
      </c>
      <c r="E142" s="22">
        <f>D142/C142</f>
        <v>13.292860877293878</v>
      </c>
    </row>
    <row r="143" spans="1:5" ht="30" x14ac:dyDescent="0.35">
      <c r="A143" s="21" t="s">
        <v>60</v>
      </c>
      <c r="B143" s="17" t="s">
        <v>41</v>
      </c>
      <c r="C143" s="18">
        <v>14160</v>
      </c>
      <c r="D143" s="19">
        <v>182861.53</v>
      </c>
      <c r="E143" s="22">
        <f>D143/C143</f>
        <v>12.913949858757062</v>
      </c>
    </row>
    <row r="144" spans="1:5" ht="15" x14ac:dyDescent="0.35">
      <c r="A144" s="21" t="s">
        <v>50</v>
      </c>
      <c r="B144" s="17" t="s">
        <v>41</v>
      </c>
      <c r="C144" s="18">
        <v>7429</v>
      </c>
      <c r="D144" s="19">
        <v>94331</v>
      </c>
      <c r="E144" s="22">
        <f>D144/C144</f>
        <v>12.697671288194911</v>
      </c>
    </row>
    <row r="145" spans="1:5" ht="15" x14ac:dyDescent="0.35">
      <c r="A145" s="21" t="s">
        <v>146</v>
      </c>
      <c r="B145" s="17" t="s">
        <v>41</v>
      </c>
      <c r="C145" s="18">
        <v>18706</v>
      </c>
      <c r="D145" s="19">
        <v>211588.61</v>
      </c>
      <c r="E145" s="22">
        <f>D145/C145</f>
        <v>11.311269646102854</v>
      </c>
    </row>
    <row r="146" spans="1:5" ht="15" x14ac:dyDescent="0.35">
      <c r="A146" s="21" t="s">
        <v>165</v>
      </c>
      <c r="B146" s="17" t="s">
        <v>41</v>
      </c>
      <c r="C146" s="18">
        <v>19155</v>
      </c>
      <c r="D146" s="19">
        <v>208549.61</v>
      </c>
      <c r="E146" s="22">
        <f>D146/C146</f>
        <v>10.887476376925084</v>
      </c>
    </row>
    <row r="147" spans="1:5" ht="15" x14ac:dyDescent="0.35">
      <c r="A147" s="21" t="s">
        <v>75</v>
      </c>
      <c r="B147" s="17" t="s">
        <v>69</v>
      </c>
      <c r="C147" s="18">
        <v>15242</v>
      </c>
      <c r="D147" s="19">
        <v>41963.09</v>
      </c>
      <c r="E147" s="22">
        <f>D147/C147</f>
        <v>2.753122293662249</v>
      </c>
    </row>
    <row r="148" spans="1:5" ht="15" x14ac:dyDescent="0.35">
      <c r="A148" s="21" t="s">
        <v>56</v>
      </c>
      <c r="B148" s="17" t="s">
        <v>41</v>
      </c>
      <c r="C148" s="18">
        <v>12039</v>
      </c>
      <c r="D148" s="19">
        <v>22376.1</v>
      </c>
      <c r="E148" s="22">
        <f>D148/C148</f>
        <v>1.8586344380762521</v>
      </c>
    </row>
    <row r="149" spans="1:5" ht="15" x14ac:dyDescent="0.35">
      <c r="A149" s="21" t="s">
        <v>5</v>
      </c>
      <c r="B149" s="17" t="s">
        <v>4</v>
      </c>
      <c r="C149" s="18">
        <v>11805</v>
      </c>
      <c r="D149" s="19">
        <v>0</v>
      </c>
      <c r="E149" s="22">
        <f>D149/C149</f>
        <v>0</v>
      </c>
    </row>
    <row r="150" spans="1:5" ht="15" x14ac:dyDescent="0.35">
      <c r="A150" s="21" t="s">
        <v>6</v>
      </c>
      <c r="B150" s="17" t="s">
        <v>4</v>
      </c>
      <c r="C150" s="18">
        <v>8004</v>
      </c>
      <c r="D150" s="19">
        <v>0</v>
      </c>
      <c r="E150" s="22">
        <f>D150/C150</f>
        <v>0</v>
      </c>
    </row>
    <row r="151" spans="1:5" ht="15" x14ac:dyDescent="0.35">
      <c r="A151" s="21" t="s">
        <v>117</v>
      </c>
      <c r="B151" s="17" t="s">
        <v>106</v>
      </c>
      <c r="C151" s="18">
        <v>15791</v>
      </c>
      <c r="D151" s="19">
        <v>0</v>
      </c>
      <c r="E151" s="22">
        <f>D151/C151</f>
        <v>0</v>
      </c>
    </row>
    <row r="152" spans="1:5" ht="15" x14ac:dyDescent="0.35">
      <c r="A152" s="21" t="s">
        <v>9</v>
      </c>
      <c r="B152" s="17" t="s">
        <v>4</v>
      </c>
      <c r="C152" s="18">
        <v>17651</v>
      </c>
      <c r="D152" s="19">
        <v>0</v>
      </c>
      <c r="E152" s="22">
        <f>D152/C152</f>
        <v>0</v>
      </c>
    </row>
    <row r="153" spans="1:5" ht="15" x14ac:dyDescent="0.35">
      <c r="A153" s="21" t="s">
        <v>12</v>
      </c>
      <c r="B153" s="17" t="s">
        <v>4</v>
      </c>
      <c r="C153" s="18">
        <v>9021</v>
      </c>
      <c r="D153" s="19">
        <v>0</v>
      </c>
      <c r="E153" s="22">
        <f>D153/C153</f>
        <v>0</v>
      </c>
    </row>
    <row r="154" spans="1:5" ht="15" x14ac:dyDescent="0.35">
      <c r="A154" s="21" t="s">
        <v>138</v>
      </c>
      <c r="B154" s="17" t="s">
        <v>18</v>
      </c>
      <c r="C154" s="18">
        <v>5605</v>
      </c>
      <c r="D154" s="19">
        <v>0</v>
      </c>
      <c r="E154" s="22">
        <f>D154/C154</f>
        <v>0</v>
      </c>
    </row>
    <row r="155" spans="1:5" ht="15" x14ac:dyDescent="0.35">
      <c r="A155" s="21" t="s">
        <v>140</v>
      </c>
      <c r="B155" s="17" t="s">
        <v>18</v>
      </c>
      <c r="C155" s="18">
        <v>6941</v>
      </c>
      <c r="D155" s="19">
        <v>0</v>
      </c>
      <c r="E155" s="22">
        <f>D155/C155</f>
        <v>0</v>
      </c>
    </row>
    <row r="156" spans="1:5" ht="15" x14ac:dyDescent="0.35">
      <c r="A156" s="21" t="s">
        <v>17</v>
      </c>
      <c r="B156" s="17" t="s">
        <v>4</v>
      </c>
      <c r="C156" s="18">
        <v>5885</v>
      </c>
      <c r="D156" s="19">
        <v>0</v>
      </c>
      <c r="E156" s="22">
        <f>D156/C156</f>
        <v>0</v>
      </c>
    </row>
    <row r="157" spans="1:5" ht="15" x14ac:dyDescent="0.35">
      <c r="A157" s="21" t="s">
        <v>160</v>
      </c>
      <c r="B157" s="17" t="s">
        <v>106</v>
      </c>
      <c r="C157" s="18">
        <v>8554</v>
      </c>
      <c r="D157" s="19">
        <v>-15064.42</v>
      </c>
      <c r="E157" s="22">
        <f>D157/C157</f>
        <v>-1.7610965630114566</v>
      </c>
    </row>
    <row r="158" spans="1:5" ht="15" x14ac:dyDescent="0.35">
      <c r="A158" s="21" t="s">
        <v>16</v>
      </c>
      <c r="B158" s="17" t="s">
        <v>4</v>
      </c>
      <c r="C158" s="18">
        <v>16452</v>
      </c>
      <c r="D158" s="19">
        <v>-69271.64</v>
      </c>
      <c r="E158" s="22">
        <f>D158/C158</f>
        <v>-4.2105300267444683</v>
      </c>
    </row>
  </sheetData>
  <sortState ref="A9:E159">
    <sortCondition descending="1" ref="E9:E159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2020-11-24T13:26:08Z</dcterms:modified>
</cp:coreProperties>
</file>