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10" i="2" l="1"/>
  <c r="E18" i="2"/>
  <c r="E35" i="2"/>
  <c r="E26" i="2"/>
  <c r="E29" i="2"/>
  <c r="E19" i="2"/>
  <c r="E27" i="2"/>
  <c r="E12" i="2"/>
  <c r="E23" i="2"/>
  <c r="E25" i="2"/>
  <c r="E14" i="2"/>
  <c r="E9" i="2"/>
  <c r="E21" i="2"/>
  <c r="E36" i="2"/>
  <c r="E24" i="2"/>
  <c r="E32" i="2"/>
  <c r="E34" i="2"/>
  <c r="E16" i="2"/>
  <c r="E13" i="2"/>
  <c r="E28" i="2"/>
  <c r="E17" i="2"/>
  <c r="E20" i="2"/>
  <c r="E22" i="2"/>
  <c r="E30" i="2"/>
  <c r="E11" i="2"/>
  <c r="E33" i="2"/>
  <c r="E31" i="2"/>
  <c r="E15" i="2"/>
  <c r="E36" i="1" l="1"/>
  <c r="E24" i="1"/>
  <c r="E29" i="1"/>
  <c r="E25" i="1"/>
  <c r="E18" i="1"/>
  <c r="E12" i="1"/>
  <c r="E33" i="1"/>
  <c r="E35" i="1"/>
  <c r="E9" i="1"/>
  <c r="E19" i="1"/>
  <c r="E28" i="1"/>
  <c r="E14" i="1"/>
  <c r="E17" i="1"/>
  <c r="E30" i="1"/>
  <c r="E31" i="1"/>
  <c r="E32" i="1"/>
  <c r="E22" i="1"/>
  <c r="E13" i="1"/>
  <c r="E10" i="1"/>
  <c r="E16" i="1"/>
  <c r="E27" i="1"/>
  <c r="E21" i="1"/>
  <c r="E11" i="1"/>
  <c r="E23" i="1"/>
  <c r="E20" i="1"/>
  <c r="E15" i="1"/>
  <c r="E26" i="1"/>
  <c r="E34" i="1"/>
</calcChain>
</file>

<file path=xl/sharedStrings.xml><?xml version="1.0" encoding="utf-8"?>
<sst xmlns="http://schemas.openxmlformats.org/spreadsheetml/2006/main" count="132" uniqueCount="45">
  <si>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</si>
  <si>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</si>
  <si>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</si>
  <si>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</si>
  <si>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</si>
  <si>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</si>
  <si>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</si>
  <si>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</si>
  <si>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</si>
  <si>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</si>
  <si>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</si>
  <si>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Almería               </t>
  </si>
  <si>
    <t xml:space="preserve">Almería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</si>
  <si>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</si>
  <si>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</si>
  <si>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Cádiz                 </t>
  </si>
  <si>
    <t xml:space="preserve">Algeciras  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</si>
  <si>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</si>
  <si>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</si>
  <si>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</si>
  <si>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</si>
  <si>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Puerto de Santa María (El) 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</si>
  <si>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</si>
  <si>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</si>
  <si>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Córdoba               </t>
  </si>
  <si>
    <t xml:space="preserve">Córdoba                                                               </t>
  </si>
  <si>
    <t xml:space="preserve">Granada               </t>
  </si>
  <si>
    <t xml:space="preserve">Granada                                                               </t>
  </si>
  <si>
    <t xml:space="preserve">Motril                                                                </t>
  </si>
  <si>
    <t xml:space="preserve">Huelva                </t>
  </si>
  <si>
    <t xml:space="preserve">Huelva                                                                </t>
  </si>
  <si>
    <t xml:space="preserve">Jaén                  </t>
  </si>
  <si>
    <t xml:space="preserve">Jaén                                                                  </t>
  </si>
  <si>
    <t xml:space="preserve">Málaga                </t>
  </si>
  <si>
    <t xml:space="preserve">Sevilla               </t>
  </si>
  <si>
    <t xml:space="preserve">Alcalá de Guadaíra                                                    </t>
  </si>
  <si>
    <t xml:space="preserve">Dos Hermanas                                                          </t>
  </si>
  <si>
    <t xml:space="preserve">Sevilla                                                               </t>
  </si>
  <si>
    <t xml:space="preserve">Utrera                                                                </t>
  </si>
  <si>
    <t>Provincia</t>
  </si>
  <si>
    <t>Capítulo 7 (Transferencias de Capital)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</si>
  <si>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</si>
  <si>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Linares                                                               </t>
  </si>
  <si>
    <t>Transferencias de Capital 2018</t>
  </si>
  <si>
    <t>Municipios de Andalucía con más de 50.000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</si>
</sst>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abSelected="1" workbookViewId="0">
      <selection activeCell="E26" sqref="E26"/>
    </sheetView>
  </sheetViews>
  <sheetFormatPr baseColWidth="10" defaultRowHeight="15" x14ac:dyDescent="0.25"/>
  <cols>
    <col min="1" max="1" width="26.1406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7" t="s">
        <v>43</v>
      </c>
      <c r="B3" s="27"/>
      <c r="C3" s="27"/>
      <c r="D3" s="27"/>
      <c r="E3" s="27"/>
    </row>
    <row r="4" spans="1:10" s="1" customFormat="1" ht="20.25" x14ac:dyDescent="0.35">
      <c r="A4" s="26" t="s">
        <v>44</v>
      </c>
      <c r="B4" s="26"/>
      <c r="C4" s="26"/>
      <c r="D4" s="26"/>
      <c r="E4" s="26"/>
    </row>
    <row r="5" spans="1:10" s="1" customFormat="1" x14ac:dyDescent="0.3">
      <c r="A5" s="4" t="s">
        <v>41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10" s="1" customFormat="1" ht="45" x14ac:dyDescent="0.3">
      <c r="A8" s="20" t="s">
        <v>2</v>
      </c>
      <c r="B8" s="20" t="s">
        <v>39</v>
      </c>
      <c r="C8" s="20" t="s">
        <v>3</v>
      </c>
      <c r="D8" s="23" t="s">
        <v>40</v>
      </c>
      <c r="E8" s="20" t="s">
        <v>40</v>
      </c>
    </row>
    <row r="9" spans="1:10" ht="15" customHeight="1" x14ac:dyDescent="0.3">
      <c r="A9" s="21" t="s">
        <v>35</v>
      </c>
      <c r="B9" s="17" t="s">
        <v>34</v>
      </c>
      <c r="C9" s="18">
        <v>75256</v>
      </c>
      <c r="D9" s="19">
        <v>1897487.45</v>
      </c>
      <c r="E9" s="22">
        <f>D9/C9</f>
        <v>25.213769666206016</v>
      </c>
      <c r="F9" s="1"/>
      <c r="G9" s="1"/>
      <c r="H9" s="1"/>
      <c r="I9" s="1"/>
      <c r="J9" s="1"/>
    </row>
    <row r="10" spans="1:10" ht="15" customHeight="1" x14ac:dyDescent="0.3">
      <c r="A10" s="21" t="s">
        <v>16</v>
      </c>
      <c r="B10" s="17" t="s">
        <v>15</v>
      </c>
      <c r="C10" s="18">
        <v>121414</v>
      </c>
      <c r="D10" s="19">
        <v>375000</v>
      </c>
      <c r="E10" s="22">
        <f>D10/C10</f>
        <v>3.0886059268288664</v>
      </c>
    </row>
    <row r="11" spans="1:10" ht="15" customHeight="1" x14ac:dyDescent="0.3">
      <c r="A11" s="21" t="s">
        <v>12</v>
      </c>
      <c r="B11" s="17" t="s">
        <v>11</v>
      </c>
      <c r="C11" s="18">
        <v>196851</v>
      </c>
      <c r="D11" s="19">
        <v>348115.28</v>
      </c>
      <c r="E11" s="22">
        <f>D11/C11</f>
        <v>1.7684201756658591</v>
      </c>
      <c r="F11" s="1"/>
      <c r="G11" s="1"/>
      <c r="H11" s="1"/>
      <c r="I11" s="1"/>
      <c r="J11" s="1"/>
    </row>
    <row r="12" spans="1:10" ht="15" customHeight="1" x14ac:dyDescent="0.3">
      <c r="A12" s="21" t="s">
        <v>9</v>
      </c>
      <c r="B12" s="17" t="s">
        <v>33</v>
      </c>
      <c r="C12" s="18">
        <v>67746</v>
      </c>
      <c r="D12" s="19">
        <v>2141196.02</v>
      </c>
      <c r="E12" s="22">
        <f>D12/C12</f>
        <v>31.606235349688543</v>
      </c>
      <c r="F12" s="1"/>
      <c r="G12" s="1"/>
      <c r="H12" s="1"/>
      <c r="I12" s="1"/>
      <c r="J12" s="1"/>
    </row>
    <row r="13" spans="1:10" ht="15" customHeight="1" x14ac:dyDescent="0.3">
      <c r="A13" s="21" t="s">
        <v>17</v>
      </c>
      <c r="B13" s="17" t="s">
        <v>15</v>
      </c>
      <c r="C13" s="18">
        <v>116979</v>
      </c>
      <c r="D13" s="19">
        <v>553475.56999999995</v>
      </c>
      <c r="E13" s="22">
        <f>D13/C13</f>
        <v>4.7314096547243514</v>
      </c>
    </row>
    <row r="14" spans="1:10" ht="15" customHeight="1" x14ac:dyDescent="0.3">
      <c r="A14" s="21" t="s">
        <v>18</v>
      </c>
      <c r="B14" s="17" t="s">
        <v>15</v>
      </c>
      <c r="C14" s="18">
        <v>83831</v>
      </c>
      <c r="D14" s="19">
        <v>1008742.38</v>
      </c>
      <c r="E14" s="22">
        <f>D14/C14</f>
        <v>12.033047202109005</v>
      </c>
      <c r="F14" s="1"/>
      <c r="G14" s="1"/>
      <c r="H14" s="1"/>
      <c r="I14" s="1"/>
      <c r="J14" s="1"/>
    </row>
    <row r="15" spans="1:10" ht="15" customHeight="1" x14ac:dyDescent="0.3">
      <c r="A15" s="21" t="s">
        <v>25</v>
      </c>
      <c r="B15" s="17" t="s">
        <v>24</v>
      </c>
      <c r="C15" s="18">
        <v>325708</v>
      </c>
      <c r="D15" s="19">
        <v>5531493.6299999999</v>
      </c>
      <c r="E15" s="22">
        <f>D15/C15</f>
        <v>16.98298362336817</v>
      </c>
      <c r="F15" s="1"/>
      <c r="G15" s="1"/>
      <c r="H15" s="1"/>
      <c r="I15" s="1"/>
      <c r="J15" s="1"/>
    </row>
    <row r="16" spans="1:10" ht="15" customHeight="1" x14ac:dyDescent="0.3">
      <c r="A16" s="21" t="s">
        <v>36</v>
      </c>
      <c r="B16" s="17" t="s">
        <v>34</v>
      </c>
      <c r="C16" s="18">
        <v>133168</v>
      </c>
      <c r="D16" s="19">
        <v>2482417.88</v>
      </c>
      <c r="E16" s="22">
        <f>D16/C16</f>
        <v>18.641249249068846</v>
      </c>
    </row>
    <row r="17" spans="1:10" ht="15" customHeight="1" x14ac:dyDescent="0.3">
      <c r="A17" s="21" t="s">
        <v>13</v>
      </c>
      <c r="B17" s="17" t="s">
        <v>11</v>
      </c>
      <c r="C17" s="18">
        <v>84710</v>
      </c>
      <c r="D17" s="19">
        <v>503700</v>
      </c>
      <c r="E17" s="22">
        <f>D17/C17</f>
        <v>5.9461692834376105</v>
      </c>
      <c r="F17" s="1"/>
      <c r="G17" s="1"/>
      <c r="H17" s="1"/>
      <c r="I17" s="1"/>
      <c r="J17" s="1"/>
    </row>
    <row r="18" spans="1:10" ht="15" customHeight="1" x14ac:dyDescent="0.3">
      <c r="A18" s="21" t="s">
        <v>10</v>
      </c>
      <c r="B18" s="17" t="s">
        <v>33</v>
      </c>
      <c r="C18" s="18">
        <v>67012</v>
      </c>
      <c r="D18" s="19">
        <v>2045978.4</v>
      </c>
      <c r="E18" s="22">
        <f>D18/C18</f>
        <v>30.531522712350025</v>
      </c>
      <c r="F18" s="1"/>
      <c r="G18" s="1"/>
      <c r="H18" s="1"/>
      <c r="I18" s="1"/>
      <c r="J18" s="1"/>
    </row>
    <row r="19" spans="1:10" ht="15" customHeight="1" x14ac:dyDescent="0.3">
      <c r="A19" s="21" t="s">
        <v>7</v>
      </c>
      <c r="B19" s="17" t="s">
        <v>33</v>
      </c>
      <c r="C19" s="18">
        <v>75396</v>
      </c>
      <c r="D19" s="19">
        <v>1832604.71</v>
      </c>
      <c r="E19" s="22">
        <f>D19/C19</f>
        <v>24.306391718393549</v>
      </c>
    </row>
    <row r="20" spans="1:10" ht="15" customHeight="1" x14ac:dyDescent="0.3">
      <c r="A20" s="21" t="s">
        <v>27</v>
      </c>
      <c r="B20" s="17" t="s">
        <v>26</v>
      </c>
      <c r="C20" s="18">
        <v>232208</v>
      </c>
      <c r="D20" s="19">
        <v>233291.31</v>
      </c>
      <c r="E20" s="22">
        <f>D20/C20</f>
        <v>1.0046652570109558</v>
      </c>
      <c r="F20" s="1"/>
      <c r="G20" s="1"/>
      <c r="H20" s="1"/>
      <c r="I20" s="1"/>
      <c r="J20" s="1"/>
    </row>
    <row r="21" spans="1:10" ht="15" customHeight="1" x14ac:dyDescent="0.3">
      <c r="A21" s="21" t="s">
        <v>30</v>
      </c>
      <c r="B21" s="17" t="s">
        <v>29</v>
      </c>
      <c r="C21" s="18">
        <v>144258</v>
      </c>
      <c r="D21" s="19">
        <v>307665.76</v>
      </c>
      <c r="E21" s="22">
        <f>D21/C21</f>
        <v>2.1327466067739747</v>
      </c>
      <c r="F21" s="1"/>
      <c r="G21" s="1"/>
      <c r="H21" s="1"/>
      <c r="I21" s="1"/>
      <c r="J21" s="1"/>
    </row>
    <row r="22" spans="1:10" ht="15" customHeight="1" x14ac:dyDescent="0.3">
      <c r="A22" s="21" t="s">
        <v>32</v>
      </c>
      <c r="B22" s="17" t="s">
        <v>31</v>
      </c>
      <c r="C22" s="18">
        <v>113457</v>
      </c>
      <c r="D22" s="19">
        <v>1008669.01</v>
      </c>
      <c r="E22" s="22">
        <f>D22/C22</f>
        <v>8.8903197687229518</v>
      </c>
    </row>
    <row r="23" spans="1:10" ht="15" customHeight="1" x14ac:dyDescent="0.3">
      <c r="A23" s="21" t="s">
        <v>19</v>
      </c>
      <c r="B23" s="17" t="s">
        <v>15</v>
      </c>
      <c r="C23" s="18">
        <v>212879</v>
      </c>
      <c r="D23" s="19">
        <v>-889950.59</v>
      </c>
      <c r="E23" s="22">
        <f>D23/C23</f>
        <v>-4.1805466485656169</v>
      </c>
      <c r="F23" s="1"/>
      <c r="G23" s="1"/>
      <c r="H23" s="1"/>
      <c r="I23" s="1"/>
      <c r="J23" s="1"/>
    </row>
    <row r="24" spans="1:10" ht="15" customHeight="1" x14ac:dyDescent="0.3">
      <c r="A24" s="21" t="s">
        <v>42</v>
      </c>
      <c r="B24" s="17" t="s">
        <v>31</v>
      </c>
      <c r="C24" s="18">
        <v>57811</v>
      </c>
      <c r="D24" s="19">
        <v>822450.03</v>
      </c>
      <c r="E24" s="22">
        <f>D24/C24</f>
        <v>14.226531801906212</v>
      </c>
      <c r="F24" s="1"/>
      <c r="G24" s="1"/>
      <c r="H24" s="1"/>
      <c r="I24" s="1"/>
      <c r="J24" s="1"/>
    </row>
    <row r="25" spans="1:10" ht="15" customHeight="1" x14ac:dyDescent="0.3">
      <c r="A25" s="21" t="s">
        <v>20</v>
      </c>
      <c r="B25" s="17" t="s">
        <v>15</v>
      </c>
      <c r="C25" s="18">
        <v>62940</v>
      </c>
      <c r="D25" s="19">
        <v>10255330.67</v>
      </c>
      <c r="E25" s="22">
        <f>D25/C25</f>
        <v>162.93820575150937</v>
      </c>
    </row>
    <row r="26" spans="1:10" ht="15" customHeight="1" x14ac:dyDescent="0.3">
      <c r="A26" s="21" t="s">
        <v>4</v>
      </c>
      <c r="B26" s="17" t="s">
        <v>33</v>
      </c>
      <c r="C26" s="18">
        <v>571026</v>
      </c>
      <c r="D26" s="19">
        <v>15163342.289999999</v>
      </c>
      <c r="E26" s="22">
        <f>D26/C26</f>
        <v>26.554556692689999</v>
      </c>
      <c r="F26" s="1"/>
      <c r="G26" s="1"/>
      <c r="H26" s="1"/>
      <c r="I26" s="1"/>
      <c r="J26" s="1"/>
    </row>
    <row r="27" spans="1:10" ht="15" customHeight="1" x14ac:dyDescent="0.3">
      <c r="A27" s="21" t="s">
        <v>5</v>
      </c>
      <c r="B27" s="17" t="s">
        <v>33</v>
      </c>
      <c r="C27" s="18">
        <v>141463</v>
      </c>
      <c r="D27" s="19">
        <v>1198647.3799999999</v>
      </c>
      <c r="E27" s="22">
        <f>D27/C27</f>
        <v>8.4732218318570922</v>
      </c>
      <c r="F27" s="1"/>
      <c r="G27" s="1"/>
      <c r="H27" s="1"/>
      <c r="I27" s="1"/>
      <c r="J27" s="1"/>
    </row>
    <row r="28" spans="1:10" ht="15" customHeight="1" x14ac:dyDescent="0.3">
      <c r="A28" s="21" t="s">
        <v>6</v>
      </c>
      <c r="B28" s="17" t="s">
        <v>33</v>
      </c>
      <c r="C28" s="18">
        <v>80630</v>
      </c>
      <c r="D28" s="19">
        <v>948128.03</v>
      </c>
      <c r="E28" s="22">
        <f>D28/C28</f>
        <v>11.75899826367357</v>
      </c>
    </row>
    <row r="29" spans="1:10" ht="15" customHeight="1" x14ac:dyDescent="0.3">
      <c r="A29" s="21" t="s">
        <v>28</v>
      </c>
      <c r="B29" s="17" t="s">
        <v>26</v>
      </c>
      <c r="C29" s="18">
        <v>60592</v>
      </c>
      <c r="D29" s="19">
        <v>1872544.51</v>
      </c>
      <c r="E29" s="22">
        <f>D29/C29</f>
        <v>30.904154178769474</v>
      </c>
      <c r="F29" s="1"/>
      <c r="G29" s="1"/>
      <c r="H29" s="1"/>
      <c r="I29" s="1"/>
      <c r="J29" s="1"/>
    </row>
    <row r="30" spans="1:10" ht="15" customHeight="1" x14ac:dyDescent="0.3">
      <c r="A30" s="21" t="s">
        <v>21</v>
      </c>
      <c r="B30" s="17" t="s">
        <v>15</v>
      </c>
      <c r="C30" s="18">
        <v>88364</v>
      </c>
      <c r="D30" s="19">
        <v>650267.81000000006</v>
      </c>
      <c r="E30" s="22">
        <f>D30/C30</f>
        <v>7.3589675659770952</v>
      </c>
      <c r="F30" s="1"/>
      <c r="G30" s="1"/>
      <c r="H30" s="1"/>
      <c r="I30" s="1"/>
      <c r="J30" s="1"/>
    </row>
    <row r="31" spans="1:10" ht="15" customHeight="1" x14ac:dyDescent="0.3">
      <c r="A31" s="21" t="s">
        <v>14</v>
      </c>
      <c r="B31" s="17" t="s">
        <v>11</v>
      </c>
      <c r="C31" s="18">
        <v>94925</v>
      </c>
      <c r="D31" s="19">
        <v>1680641.66</v>
      </c>
      <c r="E31" s="22">
        <f>D31/C31</f>
        <v>17.704942428232815</v>
      </c>
    </row>
    <row r="32" spans="1:10" ht="15" customHeight="1" x14ac:dyDescent="0.3">
      <c r="A32" s="21" t="s">
        <v>22</v>
      </c>
      <c r="B32" s="17" t="s">
        <v>15</v>
      </c>
      <c r="C32" s="18">
        <v>95174</v>
      </c>
      <c r="D32" s="19">
        <v>514831.74</v>
      </c>
      <c r="E32" s="22">
        <f>D32/C32</f>
        <v>5.4093737785529656</v>
      </c>
      <c r="F32" s="1"/>
      <c r="G32" s="1"/>
      <c r="H32" s="1"/>
      <c r="I32" s="1"/>
      <c r="J32" s="1"/>
    </row>
    <row r="33" spans="1:10" ht="15" customHeight="1" x14ac:dyDescent="0.3">
      <c r="A33" s="21" t="s">
        <v>23</v>
      </c>
      <c r="B33" s="17" t="s">
        <v>15</v>
      </c>
      <c r="C33" s="18">
        <v>68037</v>
      </c>
      <c r="D33" s="19">
        <v>567585.05000000005</v>
      </c>
      <c r="E33" s="22">
        <f>D33/C33</f>
        <v>8.3422997780619372</v>
      </c>
      <c r="F33" s="1"/>
      <c r="G33" s="1"/>
      <c r="H33" s="1"/>
      <c r="I33" s="1"/>
      <c r="J33" s="1"/>
    </row>
    <row r="34" spans="1:10" ht="15" customHeight="1" x14ac:dyDescent="0.3">
      <c r="A34" s="21" t="s">
        <v>37</v>
      </c>
      <c r="B34" s="17" t="s">
        <v>34</v>
      </c>
      <c r="C34" s="18">
        <v>688711</v>
      </c>
      <c r="D34" s="19">
        <v>-10314.67</v>
      </c>
      <c r="E34" s="22">
        <f>D34/C34</f>
        <v>-1.4976775454435896E-2</v>
      </c>
    </row>
    <row r="35" spans="1:10" ht="15" customHeight="1" x14ac:dyDescent="0.3">
      <c r="A35" s="21" t="s">
        <v>8</v>
      </c>
      <c r="B35" s="17" t="s">
        <v>33</v>
      </c>
      <c r="C35" s="18">
        <v>68262</v>
      </c>
      <c r="D35" s="19">
        <v>1243455.3500000001</v>
      </c>
      <c r="E35" s="22">
        <f>D35/C35</f>
        <v>18.215923207641147</v>
      </c>
      <c r="F35" s="1"/>
      <c r="G35" s="1"/>
      <c r="H35" s="1"/>
      <c r="I35" s="1"/>
      <c r="J35" s="1"/>
    </row>
    <row r="36" spans="1:10" ht="15" customHeight="1" x14ac:dyDescent="0.3">
      <c r="A36" s="21" t="s">
        <v>38</v>
      </c>
      <c r="B36" s="17" t="s">
        <v>34</v>
      </c>
      <c r="C36" s="18">
        <v>52617</v>
      </c>
      <c r="D36" s="19">
        <v>1890085.27</v>
      </c>
      <c r="E36" s="22">
        <f>D36/C36</f>
        <v>35.921570405002186</v>
      </c>
      <c r="F36" s="1"/>
      <c r="G36" s="1"/>
      <c r="H36" s="1"/>
      <c r="I36" s="1"/>
      <c r="J36" s="1"/>
    </row>
    <row r="37" spans="1:10" x14ac:dyDescent="0.25">
      <c r="A37"/>
      <c r="B37"/>
      <c r="C37"/>
      <c r="D37"/>
    </row>
    <row r="38" spans="1:10" x14ac:dyDescent="0.25">
      <c r="A38"/>
      <c r="B38"/>
      <c r="C38"/>
      <c r="D38"/>
    </row>
    <row r="39" spans="1:10" x14ac:dyDescent="0.25">
      <c r="A39"/>
      <c r="B39"/>
      <c r="C39"/>
      <c r="D39"/>
    </row>
    <row r="40" spans="1:10" x14ac:dyDescent="0.25">
      <c r="A40"/>
      <c r="B40"/>
      <c r="C40"/>
      <c r="D40"/>
    </row>
    <row r="41" spans="1:10" x14ac:dyDescent="0.25">
      <c r="A41"/>
      <c r="B41"/>
      <c r="C41"/>
      <c r="D41"/>
    </row>
    <row r="42" spans="1:10" x14ac:dyDescent="0.25">
      <c r="A42"/>
      <c r="B42"/>
      <c r="C42"/>
      <c r="D42"/>
    </row>
  </sheetData>
  <sortState ref="A9:E36">
    <sortCondition ref="A9:A36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6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6"/>
  <sheetViews>
    <sheetView topLeftCell="A3" zoomScaleNormal="100" workbookViewId="0">
      <selection activeCell="H23" sqref="H23"/>
    </sheetView>
  </sheetViews>
  <sheetFormatPr baseColWidth="10" defaultRowHeight="15" x14ac:dyDescent="0.25"/>
  <cols>
    <col min="1" max="1" width="32.57031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5" s="1" customFormat="1" ht="23.25" customHeight="1" x14ac:dyDescent="0.3">
      <c r="A2" s="13"/>
      <c r="B2" s="13"/>
      <c r="C2" s="3"/>
      <c r="D2" s="15"/>
      <c r="E2" s="2"/>
    </row>
    <row r="3" spans="1:5" s="1" customFormat="1" ht="18" x14ac:dyDescent="0.3">
      <c r="A3" s="27" t="s">
        <v>43</v>
      </c>
      <c r="B3" s="27"/>
      <c r="C3" s="27"/>
      <c r="D3" s="27"/>
      <c r="E3" s="27"/>
    </row>
    <row r="4" spans="1:5" s="1" customFormat="1" ht="20.25" x14ac:dyDescent="0.35">
      <c r="A4" s="26" t="s">
        <v>44</v>
      </c>
      <c r="B4" s="26"/>
      <c r="C4" s="26"/>
      <c r="D4" s="26"/>
      <c r="E4" s="26"/>
    </row>
    <row r="5" spans="1:5" s="1" customFormat="1" x14ac:dyDescent="0.3">
      <c r="A5" s="4" t="s">
        <v>41</v>
      </c>
      <c r="B5" s="4"/>
      <c r="C5" s="5"/>
      <c r="D5" s="6"/>
      <c r="E5" s="6"/>
    </row>
    <row r="6" spans="1:5" s="1" customFormat="1" x14ac:dyDescent="0.3">
      <c r="A6" s="10"/>
      <c r="B6" s="10"/>
      <c r="C6" s="7"/>
      <c r="D6" s="8"/>
      <c r="E6" s="8"/>
    </row>
    <row r="7" spans="1:5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5" s="1" customFormat="1" ht="45" x14ac:dyDescent="0.3">
      <c r="A8" s="20" t="s">
        <v>2</v>
      </c>
      <c r="B8" s="20" t="s">
        <v>39</v>
      </c>
      <c r="C8" s="20" t="s">
        <v>3</v>
      </c>
      <c r="D8" s="23" t="s">
        <v>40</v>
      </c>
      <c r="E8" s="20" t="s">
        <v>40</v>
      </c>
    </row>
    <row r="9" spans="1:5" ht="15" customHeight="1" x14ac:dyDescent="0.3">
      <c r="A9" s="21" t="s">
        <v>20</v>
      </c>
      <c r="B9" s="17" t="s">
        <v>15</v>
      </c>
      <c r="C9" s="18">
        <v>62940</v>
      </c>
      <c r="D9" s="19">
        <v>10255330.67</v>
      </c>
      <c r="E9" s="22">
        <f>D9/C9</f>
        <v>162.93820575150937</v>
      </c>
    </row>
    <row r="10" spans="1:5" ht="15" customHeight="1" x14ac:dyDescent="0.3">
      <c r="A10" s="21" t="s">
        <v>38</v>
      </c>
      <c r="B10" s="17" t="s">
        <v>34</v>
      </c>
      <c r="C10" s="18">
        <v>52617</v>
      </c>
      <c r="D10" s="19">
        <v>1890085.27</v>
      </c>
      <c r="E10" s="22">
        <f>D10/C10</f>
        <v>35.921570405002186</v>
      </c>
    </row>
    <row r="11" spans="1:5" ht="15" customHeight="1" x14ac:dyDescent="0.3">
      <c r="A11" s="21" t="s">
        <v>9</v>
      </c>
      <c r="B11" s="17" t="s">
        <v>33</v>
      </c>
      <c r="C11" s="18">
        <v>67746</v>
      </c>
      <c r="D11" s="19">
        <v>2141196.02</v>
      </c>
      <c r="E11" s="22">
        <f>D11/C11</f>
        <v>31.606235349688543</v>
      </c>
    </row>
    <row r="12" spans="1:5" ht="15" customHeight="1" x14ac:dyDescent="0.3">
      <c r="A12" s="21" t="s">
        <v>28</v>
      </c>
      <c r="B12" s="17" t="s">
        <v>26</v>
      </c>
      <c r="C12" s="18">
        <v>60592</v>
      </c>
      <c r="D12" s="19">
        <v>1872544.51</v>
      </c>
      <c r="E12" s="22">
        <f>D12/C12</f>
        <v>30.904154178769474</v>
      </c>
    </row>
    <row r="13" spans="1:5" ht="15" customHeight="1" x14ac:dyDescent="0.3">
      <c r="A13" s="21" t="s">
        <v>10</v>
      </c>
      <c r="B13" s="17" t="s">
        <v>33</v>
      </c>
      <c r="C13" s="18">
        <v>67012</v>
      </c>
      <c r="D13" s="19">
        <v>2045978.4</v>
      </c>
      <c r="E13" s="22">
        <f>D13/C13</f>
        <v>30.531522712350025</v>
      </c>
    </row>
    <row r="14" spans="1:5" ht="15" customHeight="1" x14ac:dyDescent="0.3">
      <c r="A14" s="21" t="s">
        <v>4</v>
      </c>
      <c r="B14" s="17" t="s">
        <v>33</v>
      </c>
      <c r="C14" s="18">
        <v>571026</v>
      </c>
      <c r="D14" s="19">
        <v>15163342.289999999</v>
      </c>
      <c r="E14" s="22">
        <f>D14/C14</f>
        <v>26.554556692689999</v>
      </c>
    </row>
    <row r="15" spans="1:5" ht="15" customHeight="1" x14ac:dyDescent="0.3">
      <c r="A15" s="21" t="s">
        <v>35</v>
      </c>
      <c r="B15" s="17" t="s">
        <v>34</v>
      </c>
      <c r="C15" s="18">
        <v>75256</v>
      </c>
      <c r="D15" s="19">
        <v>1897487.45</v>
      </c>
      <c r="E15" s="22">
        <f>D15/C15</f>
        <v>25.213769666206016</v>
      </c>
    </row>
    <row r="16" spans="1:5" ht="15" customHeight="1" x14ac:dyDescent="0.3">
      <c r="A16" s="21" t="s">
        <v>7</v>
      </c>
      <c r="B16" s="17" t="s">
        <v>33</v>
      </c>
      <c r="C16" s="18">
        <v>75396</v>
      </c>
      <c r="D16" s="19">
        <v>1832604.71</v>
      </c>
      <c r="E16" s="22">
        <f>D16/C16</f>
        <v>24.306391718393549</v>
      </c>
    </row>
    <row r="17" spans="1:5" ht="15" customHeight="1" x14ac:dyDescent="0.3">
      <c r="A17" s="21" t="s">
        <v>36</v>
      </c>
      <c r="B17" s="17" t="s">
        <v>34</v>
      </c>
      <c r="C17" s="18">
        <v>133168</v>
      </c>
      <c r="D17" s="19">
        <v>2482417.88</v>
      </c>
      <c r="E17" s="22">
        <f>D17/C17</f>
        <v>18.641249249068846</v>
      </c>
    </row>
    <row r="18" spans="1:5" ht="15" customHeight="1" x14ac:dyDescent="0.3">
      <c r="A18" s="21" t="s">
        <v>8</v>
      </c>
      <c r="B18" s="17" t="s">
        <v>33</v>
      </c>
      <c r="C18" s="18">
        <v>68262</v>
      </c>
      <c r="D18" s="19">
        <v>1243455.3500000001</v>
      </c>
      <c r="E18" s="22">
        <f>D18/C18</f>
        <v>18.215923207641147</v>
      </c>
    </row>
    <row r="19" spans="1:5" ht="15" customHeight="1" x14ac:dyDescent="0.3">
      <c r="A19" s="21" t="s">
        <v>14</v>
      </c>
      <c r="B19" s="17" t="s">
        <v>11</v>
      </c>
      <c r="C19" s="18">
        <v>94925</v>
      </c>
      <c r="D19" s="19">
        <v>1680641.66</v>
      </c>
      <c r="E19" s="22">
        <f>D19/C19</f>
        <v>17.704942428232815</v>
      </c>
    </row>
    <row r="20" spans="1:5" ht="15" customHeight="1" x14ac:dyDescent="0.3">
      <c r="A20" s="21" t="s">
        <v>25</v>
      </c>
      <c r="B20" s="17" t="s">
        <v>24</v>
      </c>
      <c r="C20" s="18">
        <v>325708</v>
      </c>
      <c r="D20" s="19">
        <v>5531493.6299999999</v>
      </c>
      <c r="E20" s="22">
        <f>D20/C20</f>
        <v>16.98298362336817</v>
      </c>
    </row>
    <row r="21" spans="1:5" ht="15" customHeight="1" x14ac:dyDescent="0.3">
      <c r="A21" s="21" t="s">
        <v>42</v>
      </c>
      <c r="B21" s="17" t="s">
        <v>31</v>
      </c>
      <c r="C21" s="18">
        <v>57811</v>
      </c>
      <c r="D21" s="19">
        <v>822450.03</v>
      </c>
      <c r="E21" s="22">
        <f>D21/C21</f>
        <v>14.226531801906212</v>
      </c>
    </row>
    <row r="22" spans="1:5" ht="15" customHeight="1" x14ac:dyDescent="0.3">
      <c r="A22" s="21" t="s">
        <v>18</v>
      </c>
      <c r="B22" s="17" t="s">
        <v>15</v>
      </c>
      <c r="C22" s="18">
        <v>83831</v>
      </c>
      <c r="D22" s="19">
        <v>1008742.38</v>
      </c>
      <c r="E22" s="22">
        <f>D22/C22</f>
        <v>12.033047202109005</v>
      </c>
    </row>
    <row r="23" spans="1:5" ht="15" customHeight="1" x14ac:dyDescent="0.3">
      <c r="A23" s="21" t="s">
        <v>6</v>
      </c>
      <c r="B23" s="17" t="s">
        <v>33</v>
      </c>
      <c r="C23" s="18">
        <v>80630</v>
      </c>
      <c r="D23" s="19">
        <v>948128.03</v>
      </c>
      <c r="E23" s="22">
        <f>D23/C23</f>
        <v>11.75899826367357</v>
      </c>
    </row>
    <row r="24" spans="1:5" ht="15" customHeight="1" x14ac:dyDescent="0.3">
      <c r="A24" s="21" t="s">
        <v>32</v>
      </c>
      <c r="B24" s="17" t="s">
        <v>31</v>
      </c>
      <c r="C24" s="18">
        <v>113457</v>
      </c>
      <c r="D24" s="19">
        <v>1008669.01</v>
      </c>
      <c r="E24" s="22">
        <f>D24/C24</f>
        <v>8.8903197687229518</v>
      </c>
    </row>
    <row r="25" spans="1:5" ht="15" customHeight="1" x14ac:dyDescent="0.3">
      <c r="A25" s="21" t="s">
        <v>5</v>
      </c>
      <c r="B25" s="17" t="s">
        <v>33</v>
      </c>
      <c r="C25" s="18">
        <v>141463</v>
      </c>
      <c r="D25" s="19">
        <v>1198647.3799999999</v>
      </c>
      <c r="E25" s="22">
        <f>D25/C25</f>
        <v>8.4732218318570922</v>
      </c>
    </row>
    <row r="26" spans="1:5" ht="15" customHeight="1" x14ac:dyDescent="0.3">
      <c r="A26" s="21" t="s">
        <v>23</v>
      </c>
      <c r="B26" s="17" t="s">
        <v>15</v>
      </c>
      <c r="C26" s="18">
        <v>68037</v>
      </c>
      <c r="D26" s="19">
        <v>567585.05000000005</v>
      </c>
      <c r="E26" s="22">
        <f>D26/C26</f>
        <v>8.3422997780619372</v>
      </c>
    </row>
    <row r="27" spans="1:5" ht="15" customHeight="1" x14ac:dyDescent="0.3">
      <c r="A27" s="21" t="s">
        <v>21</v>
      </c>
      <c r="B27" s="17" t="s">
        <v>15</v>
      </c>
      <c r="C27" s="18">
        <v>88364</v>
      </c>
      <c r="D27" s="19">
        <v>650267.81000000006</v>
      </c>
      <c r="E27" s="22">
        <f>D27/C27</f>
        <v>7.3589675659770952</v>
      </c>
    </row>
    <row r="28" spans="1:5" ht="15" customHeight="1" x14ac:dyDescent="0.3">
      <c r="A28" s="21" t="s">
        <v>13</v>
      </c>
      <c r="B28" s="17" t="s">
        <v>11</v>
      </c>
      <c r="C28" s="18">
        <v>84710</v>
      </c>
      <c r="D28" s="19">
        <v>503700</v>
      </c>
      <c r="E28" s="22">
        <f>D28/C28</f>
        <v>5.9461692834376105</v>
      </c>
    </row>
    <row r="29" spans="1:5" ht="15" customHeight="1" x14ac:dyDescent="0.3">
      <c r="A29" s="21" t="s">
        <v>22</v>
      </c>
      <c r="B29" s="17" t="s">
        <v>15</v>
      </c>
      <c r="C29" s="18">
        <v>95174</v>
      </c>
      <c r="D29" s="19">
        <v>514831.74</v>
      </c>
      <c r="E29" s="22">
        <f>D29/C29</f>
        <v>5.4093737785529656</v>
      </c>
    </row>
    <row r="30" spans="1:5" ht="15" customHeight="1" x14ac:dyDescent="0.3">
      <c r="A30" s="21" t="s">
        <v>17</v>
      </c>
      <c r="B30" s="17" t="s">
        <v>15</v>
      </c>
      <c r="C30" s="18">
        <v>116979</v>
      </c>
      <c r="D30" s="19">
        <v>553475.56999999995</v>
      </c>
      <c r="E30" s="22">
        <f>D30/C30</f>
        <v>4.7314096547243514</v>
      </c>
    </row>
    <row r="31" spans="1:5" ht="15" customHeight="1" x14ac:dyDescent="0.3">
      <c r="A31" s="21" t="s">
        <v>16</v>
      </c>
      <c r="B31" s="17" t="s">
        <v>15</v>
      </c>
      <c r="C31" s="18">
        <v>121414</v>
      </c>
      <c r="D31" s="19">
        <v>375000</v>
      </c>
      <c r="E31" s="22">
        <f>D31/C31</f>
        <v>3.0886059268288664</v>
      </c>
    </row>
    <row r="32" spans="1:5" ht="15" customHeight="1" x14ac:dyDescent="0.3">
      <c r="A32" s="21" t="s">
        <v>30</v>
      </c>
      <c r="B32" s="17" t="s">
        <v>29</v>
      </c>
      <c r="C32" s="18">
        <v>144258</v>
      </c>
      <c r="D32" s="19">
        <v>307665.76</v>
      </c>
      <c r="E32" s="22">
        <f>D32/C32</f>
        <v>2.1327466067739747</v>
      </c>
    </row>
    <row r="33" spans="1:5" ht="15" customHeight="1" x14ac:dyDescent="0.3">
      <c r="A33" s="21" t="s">
        <v>12</v>
      </c>
      <c r="B33" s="17" t="s">
        <v>11</v>
      </c>
      <c r="C33" s="18">
        <v>196851</v>
      </c>
      <c r="D33" s="19">
        <v>348115.28</v>
      </c>
      <c r="E33" s="22">
        <f>D33/C33</f>
        <v>1.7684201756658591</v>
      </c>
    </row>
    <row r="34" spans="1:5" ht="15" customHeight="1" x14ac:dyDescent="0.3">
      <c r="A34" s="21" t="s">
        <v>27</v>
      </c>
      <c r="B34" s="17" t="s">
        <v>26</v>
      </c>
      <c r="C34" s="18">
        <v>232208</v>
      </c>
      <c r="D34" s="19">
        <v>233291.31</v>
      </c>
      <c r="E34" s="22">
        <f>D34/C34</f>
        <v>1.0046652570109558</v>
      </c>
    </row>
    <row r="35" spans="1:5" ht="15" customHeight="1" x14ac:dyDescent="0.3">
      <c r="A35" s="21" t="s">
        <v>37</v>
      </c>
      <c r="B35" s="17" t="s">
        <v>34</v>
      </c>
      <c r="C35" s="18">
        <v>688711</v>
      </c>
      <c r="D35" s="19">
        <v>-10314.67</v>
      </c>
      <c r="E35" s="22">
        <f>D35/C35</f>
        <v>-1.4976775454435896E-2</v>
      </c>
    </row>
    <row r="36" spans="1:5" ht="15" customHeight="1" x14ac:dyDescent="0.3">
      <c r="A36" s="21" t="s">
        <v>19</v>
      </c>
      <c r="B36" s="17" t="s">
        <v>15</v>
      </c>
      <c r="C36" s="18">
        <v>212879</v>
      </c>
      <c r="D36" s="19">
        <v>-889950.59</v>
      </c>
      <c r="E36" s="22">
        <f>D36/C36</f>
        <v>-4.1805466485656169</v>
      </c>
    </row>
  </sheetData>
  <sortState ref="A9:E36">
    <sortCondition descending="1" ref="E9:E36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2019-11-12T10:52:47Z</dcterms:modified>
</cp:coreProperties>
</file>