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37" i="2" l="1"/>
  <c r="E31" i="2"/>
  <c r="E24" i="2"/>
  <c r="E53" i="2"/>
  <c r="E39" i="2"/>
  <c r="E47" i="2"/>
  <c r="E18" i="2"/>
  <c r="E46" i="2"/>
  <c r="E38" i="2"/>
  <c r="E23" i="2"/>
  <c r="E15" i="2"/>
  <c r="E9" i="2"/>
  <c r="E28" i="2"/>
  <c r="E32" i="2"/>
  <c r="E35" i="2"/>
  <c r="E17" i="2"/>
  <c r="E13" i="2"/>
  <c r="E10" i="2"/>
  <c r="E40" i="2"/>
  <c r="E33" i="2"/>
  <c r="E26" i="2"/>
  <c r="E14" i="2"/>
  <c r="E51" i="2"/>
  <c r="E49" i="2"/>
  <c r="E25" i="2"/>
  <c r="E34" i="2"/>
  <c r="E16" i="2"/>
  <c r="E36" i="2"/>
  <c r="E42" i="2"/>
  <c r="E19" i="2"/>
  <c r="E22" i="2"/>
  <c r="E21" i="2"/>
  <c r="E43" i="2"/>
  <c r="E52" i="2"/>
  <c r="E44" i="2"/>
  <c r="E45" i="2"/>
  <c r="E41" i="2"/>
  <c r="E27" i="2"/>
  <c r="E30" i="2"/>
  <c r="E29" i="2"/>
  <c r="E50" i="2"/>
  <c r="E20" i="2"/>
  <c r="E12" i="2"/>
  <c r="E11" i="2"/>
  <c r="E48" i="2"/>
  <c r="E32" i="1" l="1"/>
  <c r="E22" i="1"/>
  <c r="E20" i="1"/>
  <c r="E30" i="1"/>
  <c r="E18" i="1"/>
  <c r="E13" i="1"/>
  <c r="E39" i="1"/>
  <c r="E31" i="1"/>
  <c r="E42" i="1"/>
  <c r="E49" i="1"/>
  <c r="E10" i="1"/>
  <c r="E26" i="1"/>
  <c r="E21" i="1"/>
  <c r="E35" i="1"/>
  <c r="E27" i="1"/>
  <c r="E43" i="1"/>
  <c r="E37" i="1"/>
  <c r="E19" i="1"/>
  <c r="E17" i="1"/>
  <c r="E14" i="1"/>
  <c r="E12" i="1"/>
  <c r="E36" i="1"/>
  <c r="E9" i="1"/>
  <c r="E51" i="1"/>
  <c r="E53" i="1"/>
  <c r="E25" i="1"/>
  <c r="E23" i="1"/>
  <c r="E38" i="1"/>
  <c r="E24" i="1"/>
  <c r="E40" i="1"/>
  <c r="E44" i="1"/>
  <c r="E50" i="1"/>
  <c r="E28" i="1"/>
  <c r="E48" i="1"/>
  <c r="E52" i="1"/>
  <c r="E15" i="1"/>
  <c r="E41" i="1"/>
  <c r="E47" i="1"/>
  <c r="E29" i="1"/>
  <c r="E11" i="1"/>
  <c r="E16" i="1"/>
  <c r="E45" i="1"/>
  <c r="E33" i="1"/>
  <c r="E34" i="1"/>
  <c r="E46" i="1"/>
</calcChain>
</file>

<file path=xl/sharedStrings.xml><?xml version="1.0" encoding="utf-8"?>
<sst xmlns="http://schemas.openxmlformats.org/spreadsheetml/2006/main" count="200" uniqueCount="62">
  <si>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</si>
  <si>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</si>
  <si>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</si>
  <si>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</si>
  <si>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</si>
  <si>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</si>
  <si>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</si>
  <si>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</si>
  <si>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</si>
  <si>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</si>
  <si>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</si>
  <si>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</si>
  <si>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Conil de la Frontera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</si>
  <si>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</si>
  <si>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</si>
  <si>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</si>
  <si>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</si>
  <si>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</si>
  <si>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</si>
  <si>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</si>
  <si>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</si>
  <si>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</si>
  <si>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</si>
  <si>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</si>
  <si>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</si>
  <si>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</si>
  <si>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</si>
  <si>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</si>
  <si>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</si>
  <si>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</si>
  <si>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</si>
  <si>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</si>
  <si>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</si>
  <si>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</si>
  <si>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</si>
  <si>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</si>
  <si>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</si>
  <si>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</si>
  <si>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</si>
  <si>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</si>
  <si>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</si>
  <si>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</si>
  <si>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</si>
  <si>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</si>
  <si>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</si>
  <si>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</si>
  <si>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Bormujos                                               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</si>
  <si>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</si>
  <si>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</si>
  <si>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</si>
  <si>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</si>
  <si>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</si>
  <si>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</si>
  <si>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</si>
  <si>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</si>
  <si>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</si>
  <si>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</si>
  <si>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</si>
  <si>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7 (Transferencias de Capital)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</si>
  <si>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</si>
  <si>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Transferencias de Capital 2018</t>
  </si>
  <si>
    <t>Municipios de Andalucía de 20.000 a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</si>
</sst>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abSelected="1" workbookViewId="0">
      <selection activeCell="A28" sqref="A28"/>
    </sheetView>
  </sheetViews>
  <sheetFormatPr baseColWidth="10" defaultRowHeight="15" x14ac:dyDescent="0.25"/>
  <cols>
    <col min="1" max="1" width="38.8554687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7" t="s">
        <v>60</v>
      </c>
      <c r="B3" s="27"/>
      <c r="C3" s="27"/>
      <c r="D3" s="27"/>
      <c r="E3" s="27"/>
    </row>
    <row r="4" spans="1:10" s="1" customFormat="1" ht="20.25" x14ac:dyDescent="0.35">
      <c r="A4" s="26" t="s">
        <v>61</v>
      </c>
      <c r="B4" s="26"/>
      <c r="C4" s="26"/>
      <c r="D4" s="26"/>
      <c r="E4" s="26"/>
    </row>
    <row r="5" spans="1:10" s="1" customFormat="1" x14ac:dyDescent="0.3">
      <c r="A5" s="4" t="s">
        <v>59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">
      <c r="A8" s="20" t="s">
        <v>2</v>
      </c>
      <c r="B8" s="20" t="s">
        <v>57</v>
      </c>
      <c r="C8" s="20" t="s">
        <v>3</v>
      </c>
      <c r="D8" s="23" t="s">
        <v>58</v>
      </c>
      <c r="E8" s="20" t="s">
        <v>58</v>
      </c>
    </row>
    <row r="9" spans="1:10" ht="15" customHeight="1" x14ac:dyDescent="0.3">
      <c r="A9" s="21" t="s">
        <v>7</v>
      </c>
      <c r="B9" s="17" t="s">
        <v>6</v>
      </c>
      <c r="C9" s="18">
        <v>24859</v>
      </c>
      <c r="D9" s="19">
        <v>371659.92</v>
      </c>
      <c r="E9" s="22">
        <f>D9/C9</f>
        <v>14.950718854338469</v>
      </c>
    </row>
    <row r="10" spans="1:10" ht="15" customHeight="1" x14ac:dyDescent="0.3">
      <c r="A10" s="21" t="s">
        <v>34</v>
      </c>
      <c r="B10" s="17" t="s">
        <v>33</v>
      </c>
      <c r="C10" s="18">
        <v>21708</v>
      </c>
      <c r="D10" s="19">
        <v>2955982.77</v>
      </c>
      <c r="E10" s="22">
        <f>D10/C10</f>
        <v>136.1702031509121</v>
      </c>
      <c r="F10" s="1"/>
      <c r="G10" s="1"/>
      <c r="H10" s="1"/>
      <c r="I10" s="1"/>
      <c r="J10" s="1"/>
    </row>
    <row r="11" spans="1:10" ht="15" customHeight="1" x14ac:dyDescent="0.3">
      <c r="A11" s="21" t="s">
        <v>39</v>
      </c>
      <c r="B11" s="17" t="s">
        <v>38</v>
      </c>
      <c r="C11" s="18">
        <v>39911</v>
      </c>
      <c r="D11" s="19">
        <v>4459970.6900000004</v>
      </c>
      <c r="E11" s="22">
        <f>D11/C11</f>
        <v>111.74790634161009</v>
      </c>
      <c r="F11" s="1"/>
      <c r="G11" s="1"/>
      <c r="H11" s="1"/>
      <c r="I11" s="1"/>
      <c r="J11" s="1"/>
    </row>
    <row r="12" spans="1:10" ht="15" customHeight="1" x14ac:dyDescent="0.3">
      <c r="A12" s="21" t="s">
        <v>40</v>
      </c>
      <c r="B12" s="17" t="s">
        <v>38</v>
      </c>
      <c r="C12" s="18">
        <v>24123</v>
      </c>
      <c r="D12" s="19">
        <v>1598183.44</v>
      </c>
      <c r="E12" s="22">
        <f>D12/C12</f>
        <v>66.251438046677436</v>
      </c>
    </row>
    <row r="13" spans="1:10" ht="15" customHeight="1" x14ac:dyDescent="0.3">
      <c r="A13" s="21" t="s">
        <v>28</v>
      </c>
      <c r="B13" s="17" t="s">
        <v>29</v>
      </c>
      <c r="C13" s="18">
        <v>21054</v>
      </c>
      <c r="D13" s="19">
        <v>43629.34</v>
      </c>
      <c r="E13" s="22">
        <f>D13/C13</f>
        <v>2.0722589531680438</v>
      </c>
      <c r="F13" s="1"/>
      <c r="G13" s="1"/>
      <c r="H13" s="1"/>
      <c r="I13" s="1"/>
      <c r="J13" s="1"/>
    </row>
    <row r="14" spans="1:10" ht="15" customHeight="1" x14ac:dyDescent="0.3">
      <c r="A14" s="21" t="s">
        <v>30</v>
      </c>
      <c r="B14" s="17" t="s">
        <v>29</v>
      </c>
      <c r="C14" s="18">
        <v>24013</v>
      </c>
      <c r="D14" s="19">
        <v>994967.5</v>
      </c>
      <c r="E14" s="22">
        <f>D14/C14</f>
        <v>41.434535459959186</v>
      </c>
      <c r="F14" s="1"/>
      <c r="G14" s="1"/>
      <c r="H14" s="1"/>
      <c r="I14" s="1"/>
      <c r="J14" s="1"/>
    </row>
    <row r="15" spans="1:10" ht="15" customHeight="1" x14ac:dyDescent="0.3">
      <c r="A15" s="21" t="s">
        <v>35</v>
      </c>
      <c r="B15" s="17" t="s">
        <v>33</v>
      </c>
      <c r="C15" s="18">
        <v>37113</v>
      </c>
      <c r="D15" s="19">
        <v>1191207.7</v>
      </c>
      <c r="E15" s="22">
        <f>D15/C15</f>
        <v>32.096777409533047</v>
      </c>
    </row>
    <row r="16" spans="1:10" ht="15" customHeight="1" x14ac:dyDescent="0.3">
      <c r="A16" s="21" t="s">
        <v>5</v>
      </c>
      <c r="B16" s="17" t="s">
        <v>38</v>
      </c>
      <c r="C16" s="18">
        <v>41154</v>
      </c>
      <c r="D16" s="19">
        <v>1842370.5600000001</v>
      </c>
      <c r="E16" s="22">
        <f>D16/C16</f>
        <v>44.767715410409679</v>
      </c>
      <c r="F16" s="1"/>
      <c r="G16" s="1"/>
      <c r="H16" s="1"/>
      <c r="I16" s="1"/>
      <c r="J16" s="1"/>
    </row>
    <row r="17" spans="1:10" ht="15" customHeight="1" x14ac:dyDescent="0.3">
      <c r="A17" s="21" t="s">
        <v>23</v>
      </c>
      <c r="B17" s="17" t="s">
        <v>22</v>
      </c>
      <c r="C17" s="18">
        <v>23968</v>
      </c>
      <c r="D17" s="19">
        <v>527651.73</v>
      </c>
      <c r="E17" s="22">
        <f>D17/C17</f>
        <v>22.01484187249666</v>
      </c>
      <c r="F17" s="1"/>
      <c r="G17" s="1"/>
      <c r="H17" s="1"/>
      <c r="I17" s="1"/>
      <c r="J17" s="1"/>
    </row>
    <row r="18" spans="1:10" ht="15" customHeight="1" x14ac:dyDescent="0.3">
      <c r="A18" s="21" t="s">
        <v>31</v>
      </c>
      <c r="B18" s="17" t="s">
        <v>29</v>
      </c>
      <c r="C18" s="18">
        <v>20883</v>
      </c>
      <c r="D18" s="19">
        <v>408651.24</v>
      </c>
      <c r="E18" s="22">
        <f>D18/C18</f>
        <v>19.568607958626632</v>
      </c>
    </row>
    <row r="19" spans="1:10" ht="15" customHeight="1" x14ac:dyDescent="0.3">
      <c r="A19" s="21" t="s">
        <v>11</v>
      </c>
      <c r="B19" s="17" t="s">
        <v>10</v>
      </c>
      <c r="C19" s="18">
        <v>23513</v>
      </c>
      <c r="D19" s="19">
        <v>471877.11</v>
      </c>
      <c r="E19" s="22">
        <f>D19/C19</f>
        <v>20.068775145664102</v>
      </c>
      <c r="F19" s="1"/>
      <c r="G19" s="1"/>
      <c r="H19" s="1"/>
      <c r="I19" s="1"/>
      <c r="J19" s="1"/>
    </row>
    <row r="20" spans="1:10" ht="15" customHeight="1" x14ac:dyDescent="0.3">
      <c r="A20" s="21" t="s">
        <v>24</v>
      </c>
      <c r="B20" s="17" t="s">
        <v>22</v>
      </c>
      <c r="C20" s="18">
        <v>20519</v>
      </c>
      <c r="D20" s="19">
        <v>-40166.03</v>
      </c>
      <c r="E20" s="22">
        <f>D20/C20</f>
        <v>-1.9575042643403675</v>
      </c>
      <c r="F20" s="1"/>
      <c r="G20" s="1"/>
      <c r="H20" s="1"/>
      <c r="I20" s="1"/>
      <c r="J20" s="1"/>
    </row>
    <row r="21" spans="1:10" ht="15" customHeight="1" x14ac:dyDescent="0.3">
      <c r="A21" s="21" t="s">
        <v>46</v>
      </c>
      <c r="B21" s="17" t="s">
        <v>45</v>
      </c>
      <c r="C21" s="18">
        <v>21964</v>
      </c>
      <c r="D21" s="19">
        <v>462563.16</v>
      </c>
      <c r="E21" s="22">
        <f>D21/C21</f>
        <v>21.060060098342742</v>
      </c>
    </row>
    <row r="22" spans="1:10" ht="15" customHeight="1" x14ac:dyDescent="0.3">
      <c r="A22" s="21" t="s">
        <v>16</v>
      </c>
      <c r="B22" s="17" t="s">
        <v>15</v>
      </c>
      <c r="C22" s="18">
        <v>20417</v>
      </c>
      <c r="D22" s="19">
        <v>1276088.8700000001</v>
      </c>
      <c r="E22" s="22">
        <f>D22/C22</f>
        <v>62.501291570749871</v>
      </c>
      <c r="F22" s="1"/>
      <c r="G22" s="1"/>
      <c r="H22" s="1"/>
      <c r="I22" s="1"/>
      <c r="J22" s="1"/>
    </row>
    <row r="23" spans="1:10" ht="15" customHeight="1" x14ac:dyDescent="0.3">
      <c r="A23" s="21" t="s">
        <v>47</v>
      </c>
      <c r="B23" s="17" t="s">
        <v>45</v>
      </c>
      <c r="C23" s="18">
        <v>27463</v>
      </c>
      <c r="D23" s="19">
        <v>1589446.95</v>
      </c>
      <c r="E23" s="22">
        <f>D23/C23</f>
        <v>57.8759403561155</v>
      </c>
      <c r="F23" s="1"/>
      <c r="G23" s="1"/>
      <c r="H23" s="1"/>
      <c r="I23" s="1"/>
      <c r="J23" s="1"/>
    </row>
    <row r="24" spans="1:10" ht="15" customHeight="1" x14ac:dyDescent="0.3">
      <c r="A24" s="21" t="s">
        <v>48</v>
      </c>
      <c r="B24" s="17" t="s">
        <v>45</v>
      </c>
      <c r="C24" s="18">
        <v>28620</v>
      </c>
      <c r="D24" s="19">
        <v>1934916.78</v>
      </c>
      <c r="E24" s="22">
        <f>D24/C24</f>
        <v>67.607155136268346</v>
      </c>
    </row>
    <row r="25" spans="1:10" ht="15" customHeight="1" x14ac:dyDescent="0.3">
      <c r="A25" s="21" t="s">
        <v>41</v>
      </c>
      <c r="B25" s="17" t="s">
        <v>38</v>
      </c>
      <c r="C25" s="18">
        <v>25758</v>
      </c>
      <c r="D25" s="19">
        <v>557632.93000000005</v>
      </c>
      <c r="E25" s="22">
        <f>D25/C25</f>
        <v>21.64892188834537</v>
      </c>
      <c r="F25" s="1"/>
      <c r="G25" s="1"/>
      <c r="H25" s="1"/>
      <c r="I25" s="1"/>
      <c r="J25" s="1"/>
    </row>
    <row r="26" spans="1:10" ht="15" customHeight="1" x14ac:dyDescent="0.3">
      <c r="A26" s="21" t="s">
        <v>42</v>
      </c>
      <c r="B26" s="17" t="s">
        <v>38</v>
      </c>
      <c r="C26" s="18">
        <v>21716</v>
      </c>
      <c r="D26" s="19">
        <v>603085.42000000004</v>
      </c>
      <c r="E26" s="22">
        <f>D26/C26</f>
        <v>27.771478172775836</v>
      </c>
      <c r="F26" s="1"/>
      <c r="G26" s="1"/>
      <c r="H26" s="1"/>
      <c r="I26" s="1"/>
      <c r="J26" s="1"/>
    </row>
    <row r="27" spans="1:10" ht="15" customHeight="1" x14ac:dyDescent="0.3">
      <c r="A27" s="21" t="s">
        <v>12</v>
      </c>
      <c r="B27" s="17" t="s">
        <v>10</v>
      </c>
      <c r="C27" s="18">
        <v>22427</v>
      </c>
      <c r="D27" s="19">
        <v>1730034.76</v>
      </c>
      <c r="E27" s="22">
        <f>D27/C27</f>
        <v>77.140712533999192</v>
      </c>
    </row>
    <row r="28" spans="1:10" ht="15" customHeight="1" x14ac:dyDescent="0.3">
      <c r="A28" s="21" t="s">
        <v>49</v>
      </c>
      <c r="B28" s="17" t="s">
        <v>45</v>
      </c>
      <c r="C28" s="18">
        <v>30657</v>
      </c>
      <c r="D28" s="19">
        <v>867160.08</v>
      </c>
      <c r="E28" s="22">
        <f>D28/C28</f>
        <v>28.28587533026715</v>
      </c>
      <c r="F28" s="1"/>
      <c r="G28" s="1"/>
      <c r="H28" s="1"/>
      <c r="I28" s="1"/>
      <c r="J28" s="1"/>
    </row>
    <row r="29" spans="1:10" ht="15" customHeight="1" x14ac:dyDescent="0.3">
      <c r="A29" s="21" t="s">
        <v>50</v>
      </c>
      <c r="B29" s="17" t="s">
        <v>45</v>
      </c>
      <c r="C29" s="18">
        <v>39882</v>
      </c>
      <c r="D29" s="19">
        <v>1915702.95</v>
      </c>
      <c r="E29" s="22">
        <f>D29/C29</f>
        <v>48.034274860839474</v>
      </c>
      <c r="F29" s="1"/>
      <c r="G29" s="1"/>
      <c r="H29" s="1"/>
      <c r="I29" s="1"/>
      <c r="J29" s="1"/>
    </row>
    <row r="30" spans="1:10" ht="15" customHeight="1" x14ac:dyDescent="0.3">
      <c r="A30" s="21" t="s">
        <v>25</v>
      </c>
      <c r="B30" s="17" t="s">
        <v>22</v>
      </c>
      <c r="C30" s="18">
        <v>20703</v>
      </c>
      <c r="D30" s="19">
        <v>120000</v>
      </c>
      <c r="E30" s="22">
        <f>D30/C30</f>
        <v>5.7962614113896533</v>
      </c>
    </row>
    <row r="31" spans="1:10" ht="15" customHeight="1" x14ac:dyDescent="0.3">
      <c r="A31" s="21" t="s">
        <v>32</v>
      </c>
      <c r="B31" s="17" t="s">
        <v>29</v>
      </c>
      <c r="C31" s="18">
        <v>21077</v>
      </c>
      <c r="D31" s="19">
        <v>-13193.92</v>
      </c>
      <c r="E31" s="22">
        <f>D31/C31</f>
        <v>-0.62598662048678655</v>
      </c>
      <c r="F31" s="1"/>
      <c r="G31" s="1"/>
      <c r="H31" s="1"/>
      <c r="I31" s="1"/>
      <c r="J31" s="1"/>
    </row>
    <row r="32" spans="1:10" ht="15" customHeight="1" x14ac:dyDescent="0.3">
      <c r="A32" s="21" t="s">
        <v>26</v>
      </c>
      <c r="B32" s="17" t="s">
        <v>22</v>
      </c>
      <c r="C32" s="18">
        <v>20371</v>
      </c>
      <c r="D32" s="19">
        <v>1793420.08</v>
      </c>
      <c r="E32" s="22">
        <f>D32/C32</f>
        <v>88.03790093760739</v>
      </c>
      <c r="F32" s="1"/>
      <c r="G32" s="1"/>
      <c r="H32" s="1"/>
      <c r="I32" s="1"/>
      <c r="J32" s="1"/>
    </row>
    <row r="33" spans="1:10" ht="15" customHeight="1" x14ac:dyDescent="0.3">
      <c r="A33" s="21" t="s">
        <v>17</v>
      </c>
      <c r="B33" s="17" t="s">
        <v>15</v>
      </c>
      <c r="C33" s="18">
        <v>42530</v>
      </c>
      <c r="D33" s="19">
        <v>1928133.55</v>
      </c>
      <c r="E33" s="22">
        <f>D33/C33</f>
        <v>45.335846461321424</v>
      </c>
    </row>
    <row r="34" spans="1:10" ht="15" customHeight="1" x14ac:dyDescent="0.3">
      <c r="A34" s="21" t="s">
        <v>51</v>
      </c>
      <c r="B34" s="17" t="s">
        <v>45</v>
      </c>
      <c r="C34" s="18">
        <v>45890</v>
      </c>
      <c r="D34" s="19">
        <v>1299204.51</v>
      </c>
      <c r="E34" s="22">
        <f>D34/C34</f>
        <v>28.311277184571804</v>
      </c>
      <c r="F34" s="1"/>
      <c r="G34" s="1"/>
      <c r="H34" s="1"/>
      <c r="I34" s="1"/>
      <c r="J34" s="1"/>
    </row>
    <row r="35" spans="1:10" ht="15" customHeight="1" x14ac:dyDescent="0.3">
      <c r="A35" s="21" t="s">
        <v>27</v>
      </c>
      <c r="B35" s="17" t="s">
        <v>22</v>
      </c>
      <c r="C35" s="18">
        <v>22047</v>
      </c>
      <c r="D35" s="19">
        <v>494072.85</v>
      </c>
      <c r="E35" s="22">
        <f>D35/C35</f>
        <v>22.409980949789087</v>
      </c>
      <c r="F35" s="1"/>
      <c r="G35" s="1"/>
      <c r="H35" s="1"/>
      <c r="I35" s="1"/>
      <c r="J35" s="1"/>
    </row>
    <row r="36" spans="1:10" ht="15" customHeight="1" x14ac:dyDescent="0.3">
      <c r="A36" s="21" t="s">
        <v>36</v>
      </c>
      <c r="B36" s="17" t="s">
        <v>33</v>
      </c>
      <c r="C36" s="18">
        <v>24207</v>
      </c>
      <c r="D36" s="19">
        <v>3326015.28</v>
      </c>
      <c r="E36" s="22">
        <f>D36/C36</f>
        <v>137.39890444912626</v>
      </c>
    </row>
    <row r="37" spans="1:10" ht="15" customHeight="1" x14ac:dyDescent="0.3">
      <c r="A37" s="21" t="s">
        <v>18</v>
      </c>
      <c r="B37" s="17" t="s">
        <v>15</v>
      </c>
      <c r="C37" s="18">
        <v>23031</v>
      </c>
      <c r="D37" s="19">
        <v>2251282.2400000002</v>
      </c>
      <c r="E37" s="22">
        <f>D37/C37</f>
        <v>97.750086405279845</v>
      </c>
      <c r="F37" s="1"/>
      <c r="G37" s="1"/>
      <c r="H37" s="1"/>
      <c r="I37" s="1"/>
      <c r="J37" s="1"/>
    </row>
    <row r="38" spans="1:10" ht="15" customHeight="1" x14ac:dyDescent="0.3">
      <c r="A38" s="21" t="s">
        <v>52</v>
      </c>
      <c r="B38" s="17" t="s">
        <v>45</v>
      </c>
      <c r="C38" s="18">
        <v>27844</v>
      </c>
      <c r="D38" s="19">
        <v>1970011.92</v>
      </c>
      <c r="E38" s="22">
        <f>D38/C38</f>
        <v>70.751756931475356</v>
      </c>
      <c r="F38" s="1"/>
      <c r="G38" s="1"/>
      <c r="H38" s="1"/>
      <c r="I38" s="1"/>
      <c r="J38" s="1"/>
    </row>
    <row r="39" spans="1:10" ht="15" customHeight="1" x14ac:dyDescent="0.3">
      <c r="A39" s="21" t="s">
        <v>43</v>
      </c>
      <c r="B39" s="17" t="s">
        <v>38</v>
      </c>
      <c r="C39" s="18">
        <v>21061</v>
      </c>
      <c r="D39" s="19">
        <v>587336.44999999995</v>
      </c>
      <c r="E39" s="22">
        <f>D39/C39</f>
        <v>27.887396135036322</v>
      </c>
    </row>
    <row r="40" spans="1:10" ht="15" customHeight="1" x14ac:dyDescent="0.3">
      <c r="A40" s="21" t="s">
        <v>8</v>
      </c>
      <c r="B40" s="17" t="s">
        <v>6</v>
      </c>
      <c r="C40" s="18">
        <v>30122</v>
      </c>
      <c r="D40" s="19">
        <v>869120.32</v>
      </c>
      <c r="E40" s="22">
        <f>D40/C40</f>
        <v>28.85334041564305</v>
      </c>
      <c r="F40" s="1"/>
      <c r="G40" s="1"/>
      <c r="H40" s="1"/>
      <c r="I40" s="1"/>
      <c r="J40" s="1"/>
    </row>
    <row r="41" spans="1:10" ht="15" customHeight="1" x14ac:dyDescent="0.3">
      <c r="A41" s="21" t="s">
        <v>53</v>
      </c>
      <c r="B41" s="17" t="s">
        <v>45</v>
      </c>
      <c r="C41" s="18">
        <v>38246</v>
      </c>
      <c r="D41" s="19">
        <v>1704789.85</v>
      </c>
      <c r="E41" s="22">
        <f>D41/C41</f>
        <v>44.574330648956753</v>
      </c>
      <c r="F41" s="1"/>
      <c r="G41" s="1"/>
      <c r="H41" s="1"/>
      <c r="I41" s="1"/>
      <c r="J41" s="1"/>
    </row>
    <row r="42" spans="1:10" ht="15" customHeight="1" x14ac:dyDescent="0.3">
      <c r="A42" s="21" t="s">
        <v>19</v>
      </c>
      <c r="B42" s="17" t="s">
        <v>15</v>
      </c>
      <c r="C42" s="18">
        <v>21159</v>
      </c>
      <c r="D42" s="19">
        <v>6663202.2999999998</v>
      </c>
      <c r="E42" s="22">
        <f>D42/C42</f>
        <v>314.91102131480693</v>
      </c>
    </row>
    <row r="43" spans="1:10" ht="15" customHeight="1" x14ac:dyDescent="0.3">
      <c r="A43" s="21" t="s">
        <v>20</v>
      </c>
      <c r="B43" s="17" t="s">
        <v>15</v>
      </c>
      <c r="C43" s="18">
        <v>22585</v>
      </c>
      <c r="D43" s="19">
        <v>1798991.4</v>
      </c>
      <c r="E43" s="22">
        <f>D43/C43</f>
        <v>79.654257250387417</v>
      </c>
      <c r="F43" s="1"/>
      <c r="G43" s="1"/>
      <c r="H43" s="1"/>
      <c r="I43" s="1"/>
      <c r="J43" s="1"/>
    </row>
    <row r="44" spans="1:10" ht="15" customHeight="1" x14ac:dyDescent="0.3">
      <c r="A44" s="21" t="s">
        <v>21</v>
      </c>
      <c r="B44" s="17" t="s">
        <v>15</v>
      </c>
      <c r="C44" s="18">
        <v>30241</v>
      </c>
      <c r="D44" s="19">
        <v>1524451.17</v>
      </c>
      <c r="E44" s="22">
        <f>D44/C44</f>
        <v>50.410078039747361</v>
      </c>
      <c r="F44" s="1"/>
      <c r="G44" s="1"/>
      <c r="H44" s="1"/>
      <c r="I44" s="1"/>
      <c r="J44" s="1"/>
    </row>
    <row r="45" spans="1:10" ht="15" customHeight="1" x14ac:dyDescent="0.3">
      <c r="A45" s="21" t="s">
        <v>13</v>
      </c>
      <c r="B45" s="17" t="s">
        <v>10</v>
      </c>
      <c r="C45" s="18">
        <v>41650</v>
      </c>
      <c r="D45" s="19">
        <v>1087903.99</v>
      </c>
      <c r="E45" s="22">
        <f>D45/C45</f>
        <v>26.120143817527012</v>
      </c>
    </row>
    <row r="46" spans="1:10" ht="15" customHeight="1" x14ac:dyDescent="0.3">
      <c r="A46" s="21" t="s">
        <v>4</v>
      </c>
      <c r="B46" s="17" t="s">
        <v>38</v>
      </c>
      <c r="C46" s="18">
        <v>46093</v>
      </c>
      <c r="D46" s="19">
        <v>874703.33</v>
      </c>
      <c r="E46" s="22">
        <f>D46/C46</f>
        <v>18.976923394007766</v>
      </c>
      <c r="F46" s="1"/>
      <c r="G46" s="1"/>
      <c r="H46" s="1"/>
      <c r="I46" s="1"/>
      <c r="J46" s="1"/>
    </row>
    <row r="47" spans="1:10" ht="15" customHeight="1" x14ac:dyDescent="0.3">
      <c r="A47" s="21" t="s">
        <v>54</v>
      </c>
      <c r="B47" s="17" t="s">
        <v>45</v>
      </c>
      <c r="C47" s="18">
        <v>38406</v>
      </c>
      <c r="D47" s="19">
        <v>2598112.98</v>
      </c>
      <c r="E47" s="22">
        <f>D47/C47</f>
        <v>67.648622090298389</v>
      </c>
      <c r="F47" s="1"/>
      <c r="G47" s="1"/>
      <c r="H47" s="1"/>
      <c r="I47" s="1"/>
      <c r="J47" s="1"/>
    </row>
    <row r="48" spans="1:10" ht="15" customHeight="1" x14ac:dyDescent="0.3">
      <c r="A48" s="21" t="s">
        <v>44</v>
      </c>
      <c r="B48" s="17" t="s">
        <v>38</v>
      </c>
      <c r="C48" s="18">
        <v>33978</v>
      </c>
      <c r="D48" s="19">
        <v>626807.24</v>
      </c>
      <c r="E48" s="22">
        <f>D48/C48</f>
        <v>18.447443640002355</v>
      </c>
    </row>
    <row r="49" spans="1:10" ht="15" customHeight="1" x14ac:dyDescent="0.3">
      <c r="A49" s="21" t="s">
        <v>55</v>
      </c>
      <c r="B49" s="17" t="s">
        <v>45</v>
      </c>
      <c r="C49" s="18">
        <v>21195</v>
      </c>
      <c r="D49" s="19">
        <v>529074.67000000004</v>
      </c>
      <c r="E49" s="22">
        <f>D49/C49</f>
        <v>24.962239679169617</v>
      </c>
      <c r="F49" s="1"/>
      <c r="G49" s="1"/>
      <c r="H49" s="1"/>
      <c r="I49" s="1"/>
      <c r="J49" s="1"/>
    </row>
    <row r="50" spans="1:10" ht="15" customHeight="1" x14ac:dyDescent="0.3">
      <c r="A50" s="21" t="s">
        <v>14</v>
      </c>
      <c r="B50" s="17" t="s">
        <v>10</v>
      </c>
      <c r="C50" s="18">
        <v>30472</v>
      </c>
      <c r="D50" s="19">
        <v>-132147.1</v>
      </c>
      <c r="E50" s="22">
        <f>D50/C50</f>
        <v>-4.3366730112890526</v>
      </c>
      <c r="F50" s="1"/>
      <c r="G50" s="1"/>
      <c r="H50" s="1"/>
      <c r="I50" s="1"/>
      <c r="J50" s="1"/>
    </row>
    <row r="51" spans="1:10" ht="15" customHeight="1" x14ac:dyDescent="0.3">
      <c r="A51" s="21" t="s">
        <v>56</v>
      </c>
      <c r="B51" s="17" t="s">
        <v>45</v>
      </c>
      <c r="C51" s="18">
        <v>25220</v>
      </c>
      <c r="D51" s="19">
        <v>1248282.54</v>
      </c>
      <c r="E51" s="22">
        <f>D51/C51</f>
        <v>49.495739095955592</v>
      </c>
    </row>
    <row r="52" spans="1:10" ht="15" customHeight="1" x14ac:dyDescent="0.3">
      <c r="A52" s="21" t="s">
        <v>37</v>
      </c>
      <c r="B52" s="17" t="s">
        <v>33</v>
      </c>
      <c r="C52" s="18">
        <v>34602</v>
      </c>
      <c r="D52" s="19">
        <v>1091835.6399999999</v>
      </c>
      <c r="E52" s="22">
        <f>D52/C52</f>
        <v>31.554119415062711</v>
      </c>
      <c r="F52" s="1"/>
      <c r="G52" s="1"/>
      <c r="H52" s="1"/>
      <c r="I52" s="1"/>
      <c r="J52" s="1"/>
    </row>
    <row r="53" spans="1:10" ht="15" customHeight="1" x14ac:dyDescent="0.3">
      <c r="A53" s="21" t="s">
        <v>9</v>
      </c>
      <c r="B53" s="17" t="s">
        <v>6</v>
      </c>
      <c r="C53" s="18">
        <v>25405</v>
      </c>
      <c r="D53" s="19">
        <v>676897.14</v>
      </c>
      <c r="E53" s="22">
        <f>D53/C53</f>
        <v>26.644248769927181</v>
      </c>
      <c r="F53" s="1"/>
      <c r="G53" s="1"/>
      <c r="H53" s="1"/>
      <c r="I53" s="1"/>
      <c r="J53" s="1"/>
    </row>
  </sheetData>
  <sortState ref="A9:E53">
    <sortCondition ref="A9:A5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zoomScaleNormal="100" workbookViewId="0">
      <selection activeCell="D66" sqref="D66"/>
    </sheetView>
  </sheetViews>
  <sheetFormatPr baseColWidth="10" defaultRowHeight="15" x14ac:dyDescent="0.25"/>
  <cols>
    <col min="1" max="1" width="39.8554687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8" x14ac:dyDescent="0.3">
      <c r="A3" s="27" t="s">
        <v>60</v>
      </c>
      <c r="B3" s="27"/>
      <c r="C3" s="27"/>
      <c r="D3" s="27"/>
      <c r="E3" s="27"/>
    </row>
    <row r="4" spans="1:5" s="1" customFormat="1" ht="20.25" x14ac:dyDescent="0.35">
      <c r="A4" s="26" t="s">
        <v>61</v>
      </c>
      <c r="B4" s="26"/>
      <c r="C4" s="26"/>
      <c r="D4" s="26"/>
      <c r="E4" s="26"/>
    </row>
    <row r="5" spans="1:5" s="1" customFormat="1" x14ac:dyDescent="0.3">
      <c r="A5" s="4" t="s">
        <v>59</v>
      </c>
      <c r="B5" s="4"/>
      <c r="C5" s="5"/>
      <c r="D5" s="6"/>
      <c r="E5" s="6"/>
    </row>
    <row r="6" spans="1:5" s="1" customFormat="1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5" s="1" customFormat="1" ht="45" x14ac:dyDescent="0.3">
      <c r="A8" s="20" t="s">
        <v>2</v>
      </c>
      <c r="B8" s="20" t="s">
        <v>57</v>
      </c>
      <c r="C8" s="20" t="s">
        <v>3</v>
      </c>
      <c r="D8" s="23" t="s">
        <v>58</v>
      </c>
      <c r="E8" s="20" t="s">
        <v>58</v>
      </c>
    </row>
    <row r="9" spans="1:5" ht="15" customHeight="1" x14ac:dyDescent="0.3">
      <c r="A9" s="21" t="s">
        <v>19</v>
      </c>
      <c r="B9" s="17" t="s">
        <v>15</v>
      </c>
      <c r="C9" s="18">
        <v>21159</v>
      </c>
      <c r="D9" s="19">
        <v>6663202.2999999998</v>
      </c>
      <c r="E9" s="22">
        <f>D9/C9</f>
        <v>314.91102131480693</v>
      </c>
    </row>
    <row r="10" spans="1:5" ht="15" customHeight="1" x14ac:dyDescent="0.3">
      <c r="A10" s="21" t="s">
        <v>36</v>
      </c>
      <c r="B10" s="17" t="s">
        <v>33</v>
      </c>
      <c r="C10" s="18">
        <v>24207</v>
      </c>
      <c r="D10" s="19">
        <v>3326015.28</v>
      </c>
      <c r="E10" s="22">
        <f>D10/C10</f>
        <v>137.39890444912626</v>
      </c>
    </row>
    <row r="11" spans="1:5" ht="15" customHeight="1" x14ac:dyDescent="0.3">
      <c r="A11" s="21" t="s">
        <v>34</v>
      </c>
      <c r="B11" s="17" t="s">
        <v>33</v>
      </c>
      <c r="C11" s="18">
        <v>21708</v>
      </c>
      <c r="D11" s="19">
        <v>2955982.77</v>
      </c>
      <c r="E11" s="22">
        <f>D11/C11</f>
        <v>136.1702031509121</v>
      </c>
    </row>
    <row r="12" spans="1:5" ht="15" customHeight="1" x14ac:dyDescent="0.3">
      <c r="A12" s="21" t="s">
        <v>39</v>
      </c>
      <c r="B12" s="17" t="s">
        <v>38</v>
      </c>
      <c r="C12" s="18">
        <v>39911</v>
      </c>
      <c r="D12" s="19">
        <v>4459970.6900000004</v>
      </c>
      <c r="E12" s="22">
        <f>D12/C12</f>
        <v>111.74790634161009</v>
      </c>
    </row>
    <row r="13" spans="1:5" ht="15" customHeight="1" x14ac:dyDescent="0.3">
      <c r="A13" s="21" t="s">
        <v>18</v>
      </c>
      <c r="B13" s="17" t="s">
        <v>15</v>
      </c>
      <c r="C13" s="18">
        <v>23031</v>
      </c>
      <c r="D13" s="19">
        <v>2251282.2400000002</v>
      </c>
      <c r="E13" s="22">
        <f>D13/C13</f>
        <v>97.750086405279845</v>
      </c>
    </row>
    <row r="14" spans="1:5" ht="15" customHeight="1" x14ac:dyDescent="0.3">
      <c r="A14" s="21" t="s">
        <v>26</v>
      </c>
      <c r="B14" s="17" t="s">
        <v>22</v>
      </c>
      <c r="C14" s="18">
        <v>20371</v>
      </c>
      <c r="D14" s="19">
        <v>1793420.08</v>
      </c>
      <c r="E14" s="22">
        <f>D14/C14</f>
        <v>88.03790093760739</v>
      </c>
    </row>
    <row r="15" spans="1:5" ht="15" customHeight="1" x14ac:dyDescent="0.3">
      <c r="A15" s="21" t="s">
        <v>20</v>
      </c>
      <c r="B15" s="17" t="s">
        <v>15</v>
      </c>
      <c r="C15" s="18">
        <v>22585</v>
      </c>
      <c r="D15" s="19">
        <v>1798991.4</v>
      </c>
      <c r="E15" s="22">
        <f>D15/C15</f>
        <v>79.654257250387417</v>
      </c>
    </row>
    <row r="16" spans="1:5" ht="15" customHeight="1" x14ac:dyDescent="0.3">
      <c r="A16" s="21" t="s">
        <v>12</v>
      </c>
      <c r="B16" s="17" t="s">
        <v>10</v>
      </c>
      <c r="C16" s="18">
        <v>22427</v>
      </c>
      <c r="D16" s="19">
        <v>1730034.76</v>
      </c>
      <c r="E16" s="22">
        <f>D16/C16</f>
        <v>77.140712533999192</v>
      </c>
    </row>
    <row r="17" spans="1:5" ht="15" customHeight="1" x14ac:dyDescent="0.3">
      <c r="A17" s="21" t="s">
        <v>52</v>
      </c>
      <c r="B17" s="17" t="s">
        <v>45</v>
      </c>
      <c r="C17" s="18">
        <v>27844</v>
      </c>
      <c r="D17" s="19">
        <v>1970011.92</v>
      </c>
      <c r="E17" s="22">
        <f>D17/C17</f>
        <v>70.751756931475356</v>
      </c>
    </row>
    <row r="18" spans="1:5" ht="15" customHeight="1" x14ac:dyDescent="0.3">
      <c r="A18" s="21" t="s">
        <v>54</v>
      </c>
      <c r="B18" s="17" t="s">
        <v>45</v>
      </c>
      <c r="C18" s="18">
        <v>38406</v>
      </c>
      <c r="D18" s="19">
        <v>2598112.98</v>
      </c>
      <c r="E18" s="22">
        <f>D18/C18</f>
        <v>67.648622090298389</v>
      </c>
    </row>
    <row r="19" spans="1:5" ht="15" customHeight="1" x14ac:dyDescent="0.3">
      <c r="A19" s="21" t="s">
        <v>48</v>
      </c>
      <c r="B19" s="17" t="s">
        <v>45</v>
      </c>
      <c r="C19" s="18">
        <v>28620</v>
      </c>
      <c r="D19" s="19">
        <v>1934916.78</v>
      </c>
      <c r="E19" s="22">
        <f>D19/C19</f>
        <v>67.607155136268346</v>
      </c>
    </row>
    <row r="20" spans="1:5" ht="15" customHeight="1" x14ac:dyDescent="0.3">
      <c r="A20" s="21" t="s">
        <v>40</v>
      </c>
      <c r="B20" s="17" t="s">
        <v>38</v>
      </c>
      <c r="C20" s="18">
        <v>24123</v>
      </c>
      <c r="D20" s="19">
        <v>1598183.44</v>
      </c>
      <c r="E20" s="22">
        <f>D20/C20</f>
        <v>66.251438046677436</v>
      </c>
    </row>
    <row r="21" spans="1:5" ht="15" customHeight="1" x14ac:dyDescent="0.3">
      <c r="A21" s="21" t="s">
        <v>16</v>
      </c>
      <c r="B21" s="17" t="s">
        <v>15</v>
      </c>
      <c r="C21" s="18">
        <v>20417</v>
      </c>
      <c r="D21" s="19">
        <v>1276088.8700000001</v>
      </c>
      <c r="E21" s="22">
        <f>D21/C21</f>
        <v>62.501291570749871</v>
      </c>
    </row>
    <row r="22" spans="1:5" ht="15" customHeight="1" x14ac:dyDescent="0.3">
      <c r="A22" s="21" t="s">
        <v>47</v>
      </c>
      <c r="B22" s="17" t="s">
        <v>45</v>
      </c>
      <c r="C22" s="18">
        <v>27463</v>
      </c>
      <c r="D22" s="19">
        <v>1589446.95</v>
      </c>
      <c r="E22" s="22">
        <f>D22/C22</f>
        <v>57.8759403561155</v>
      </c>
    </row>
    <row r="23" spans="1:5" ht="15" customHeight="1" x14ac:dyDescent="0.3">
      <c r="A23" s="21" t="s">
        <v>21</v>
      </c>
      <c r="B23" s="17" t="s">
        <v>15</v>
      </c>
      <c r="C23" s="18">
        <v>30241</v>
      </c>
      <c r="D23" s="19">
        <v>1524451.17</v>
      </c>
      <c r="E23" s="22">
        <f>D23/C23</f>
        <v>50.410078039747361</v>
      </c>
    </row>
    <row r="24" spans="1:5" ht="15" customHeight="1" x14ac:dyDescent="0.3">
      <c r="A24" s="21" t="s">
        <v>56</v>
      </c>
      <c r="B24" s="17" t="s">
        <v>45</v>
      </c>
      <c r="C24" s="18">
        <v>25220</v>
      </c>
      <c r="D24" s="19">
        <v>1248282.54</v>
      </c>
      <c r="E24" s="22">
        <f>D24/C24</f>
        <v>49.495739095955592</v>
      </c>
    </row>
    <row r="25" spans="1:5" ht="15" customHeight="1" x14ac:dyDescent="0.3">
      <c r="A25" s="21" t="s">
        <v>50</v>
      </c>
      <c r="B25" s="17" t="s">
        <v>45</v>
      </c>
      <c r="C25" s="18">
        <v>39882</v>
      </c>
      <c r="D25" s="19">
        <v>1915702.95</v>
      </c>
      <c r="E25" s="22">
        <f>D25/C25</f>
        <v>48.034274860839474</v>
      </c>
    </row>
    <row r="26" spans="1:5" ht="15" customHeight="1" x14ac:dyDescent="0.3">
      <c r="A26" s="21" t="s">
        <v>17</v>
      </c>
      <c r="B26" s="17" t="s">
        <v>15</v>
      </c>
      <c r="C26" s="18">
        <v>42530</v>
      </c>
      <c r="D26" s="19">
        <v>1928133.55</v>
      </c>
      <c r="E26" s="22">
        <f>D26/C26</f>
        <v>45.335846461321424</v>
      </c>
    </row>
    <row r="27" spans="1:5" ht="15" customHeight="1" x14ac:dyDescent="0.3">
      <c r="A27" s="21" t="s">
        <v>5</v>
      </c>
      <c r="B27" s="17" t="s">
        <v>38</v>
      </c>
      <c r="C27" s="18">
        <v>41154</v>
      </c>
      <c r="D27" s="19">
        <v>1842370.5600000001</v>
      </c>
      <c r="E27" s="22">
        <f>D27/C27</f>
        <v>44.767715410409679</v>
      </c>
    </row>
    <row r="28" spans="1:5" ht="15" customHeight="1" x14ac:dyDescent="0.3">
      <c r="A28" s="21" t="s">
        <v>53</v>
      </c>
      <c r="B28" s="17" t="s">
        <v>45</v>
      </c>
      <c r="C28" s="18">
        <v>38246</v>
      </c>
      <c r="D28" s="19">
        <v>1704789.85</v>
      </c>
      <c r="E28" s="22">
        <f>D28/C28</f>
        <v>44.574330648956753</v>
      </c>
    </row>
    <row r="29" spans="1:5" ht="15" customHeight="1" x14ac:dyDescent="0.3">
      <c r="A29" s="21" t="s">
        <v>30</v>
      </c>
      <c r="B29" s="17" t="s">
        <v>29</v>
      </c>
      <c r="C29" s="18">
        <v>24013</v>
      </c>
      <c r="D29" s="19">
        <v>994967.5</v>
      </c>
      <c r="E29" s="22">
        <f>D29/C29</f>
        <v>41.434535459959186</v>
      </c>
    </row>
    <row r="30" spans="1:5" ht="15" customHeight="1" x14ac:dyDescent="0.3">
      <c r="A30" s="21" t="s">
        <v>35</v>
      </c>
      <c r="B30" s="17" t="s">
        <v>33</v>
      </c>
      <c r="C30" s="18">
        <v>37113</v>
      </c>
      <c r="D30" s="19">
        <v>1191207.7</v>
      </c>
      <c r="E30" s="22">
        <f>D30/C30</f>
        <v>32.096777409533047</v>
      </c>
    </row>
    <row r="31" spans="1:5" ht="15" customHeight="1" x14ac:dyDescent="0.3">
      <c r="A31" s="21" t="s">
        <v>37</v>
      </c>
      <c r="B31" s="17" t="s">
        <v>33</v>
      </c>
      <c r="C31" s="18">
        <v>34602</v>
      </c>
      <c r="D31" s="19">
        <v>1091835.6399999999</v>
      </c>
      <c r="E31" s="22">
        <f>D31/C31</f>
        <v>31.554119415062711</v>
      </c>
    </row>
    <row r="32" spans="1:5" ht="15" customHeight="1" x14ac:dyDescent="0.3">
      <c r="A32" s="21" t="s">
        <v>8</v>
      </c>
      <c r="B32" s="17" t="s">
        <v>6</v>
      </c>
      <c r="C32" s="18">
        <v>30122</v>
      </c>
      <c r="D32" s="19">
        <v>869120.32</v>
      </c>
      <c r="E32" s="22">
        <f>D32/C32</f>
        <v>28.85334041564305</v>
      </c>
    </row>
    <row r="33" spans="1:5" ht="15" customHeight="1" x14ac:dyDescent="0.3">
      <c r="A33" s="21" t="s">
        <v>51</v>
      </c>
      <c r="B33" s="17" t="s">
        <v>45</v>
      </c>
      <c r="C33" s="18">
        <v>45890</v>
      </c>
      <c r="D33" s="19">
        <v>1299204.51</v>
      </c>
      <c r="E33" s="22">
        <f>D33/C33</f>
        <v>28.311277184571804</v>
      </c>
    </row>
    <row r="34" spans="1:5" ht="15" customHeight="1" x14ac:dyDescent="0.3">
      <c r="A34" s="21" t="s">
        <v>49</v>
      </c>
      <c r="B34" s="17" t="s">
        <v>45</v>
      </c>
      <c r="C34" s="18">
        <v>30657</v>
      </c>
      <c r="D34" s="19">
        <v>867160.08</v>
      </c>
      <c r="E34" s="22">
        <f>D34/C34</f>
        <v>28.28587533026715</v>
      </c>
    </row>
    <row r="35" spans="1:5" ht="15" customHeight="1" x14ac:dyDescent="0.3">
      <c r="A35" s="21" t="s">
        <v>43</v>
      </c>
      <c r="B35" s="17" t="s">
        <v>38</v>
      </c>
      <c r="C35" s="18">
        <v>21061</v>
      </c>
      <c r="D35" s="19">
        <v>587336.44999999995</v>
      </c>
      <c r="E35" s="22">
        <f>D35/C35</f>
        <v>27.887396135036322</v>
      </c>
    </row>
    <row r="36" spans="1:5" ht="15" customHeight="1" x14ac:dyDescent="0.3">
      <c r="A36" s="21" t="s">
        <v>42</v>
      </c>
      <c r="B36" s="17" t="s">
        <v>38</v>
      </c>
      <c r="C36" s="18">
        <v>21716</v>
      </c>
      <c r="D36" s="19">
        <v>603085.42000000004</v>
      </c>
      <c r="E36" s="22">
        <f>D36/C36</f>
        <v>27.771478172775836</v>
      </c>
    </row>
    <row r="37" spans="1:5" ht="15" customHeight="1" x14ac:dyDescent="0.3">
      <c r="A37" s="21" t="s">
        <v>9</v>
      </c>
      <c r="B37" s="17" t="s">
        <v>6</v>
      </c>
      <c r="C37" s="18">
        <v>25405</v>
      </c>
      <c r="D37" s="19">
        <v>676897.14</v>
      </c>
      <c r="E37" s="22">
        <f>D37/C37</f>
        <v>26.644248769927181</v>
      </c>
    </row>
    <row r="38" spans="1:5" ht="15" customHeight="1" x14ac:dyDescent="0.3">
      <c r="A38" s="21" t="s">
        <v>13</v>
      </c>
      <c r="B38" s="17" t="s">
        <v>10</v>
      </c>
      <c r="C38" s="18">
        <v>41650</v>
      </c>
      <c r="D38" s="19">
        <v>1087903.99</v>
      </c>
      <c r="E38" s="22">
        <f>D38/C38</f>
        <v>26.120143817527012</v>
      </c>
    </row>
    <row r="39" spans="1:5" ht="15" customHeight="1" x14ac:dyDescent="0.3">
      <c r="A39" s="21" t="s">
        <v>55</v>
      </c>
      <c r="B39" s="17" t="s">
        <v>45</v>
      </c>
      <c r="C39" s="18">
        <v>21195</v>
      </c>
      <c r="D39" s="19">
        <v>529074.67000000004</v>
      </c>
      <c r="E39" s="22">
        <f>D39/C39</f>
        <v>24.962239679169617</v>
      </c>
    </row>
    <row r="40" spans="1:5" ht="15" customHeight="1" x14ac:dyDescent="0.3">
      <c r="A40" s="21" t="s">
        <v>27</v>
      </c>
      <c r="B40" s="17" t="s">
        <v>22</v>
      </c>
      <c r="C40" s="18">
        <v>22047</v>
      </c>
      <c r="D40" s="19">
        <v>494072.85</v>
      </c>
      <c r="E40" s="22">
        <f>D40/C40</f>
        <v>22.409980949789087</v>
      </c>
    </row>
    <row r="41" spans="1:5" ht="15" customHeight="1" x14ac:dyDescent="0.3">
      <c r="A41" s="21" t="s">
        <v>23</v>
      </c>
      <c r="B41" s="17" t="s">
        <v>22</v>
      </c>
      <c r="C41" s="18">
        <v>23968</v>
      </c>
      <c r="D41" s="19">
        <v>527651.73</v>
      </c>
      <c r="E41" s="22">
        <f>D41/C41</f>
        <v>22.01484187249666</v>
      </c>
    </row>
    <row r="42" spans="1:5" ht="15" customHeight="1" x14ac:dyDescent="0.3">
      <c r="A42" s="21" t="s">
        <v>41</v>
      </c>
      <c r="B42" s="17" t="s">
        <v>38</v>
      </c>
      <c r="C42" s="18">
        <v>25758</v>
      </c>
      <c r="D42" s="19">
        <v>557632.93000000005</v>
      </c>
      <c r="E42" s="22">
        <f>D42/C42</f>
        <v>21.64892188834537</v>
      </c>
    </row>
    <row r="43" spans="1:5" ht="15" customHeight="1" x14ac:dyDescent="0.3">
      <c r="A43" s="21" t="s">
        <v>46</v>
      </c>
      <c r="B43" s="17" t="s">
        <v>45</v>
      </c>
      <c r="C43" s="18">
        <v>21964</v>
      </c>
      <c r="D43" s="19">
        <v>462563.16</v>
      </c>
      <c r="E43" s="22">
        <f>D43/C43</f>
        <v>21.060060098342742</v>
      </c>
    </row>
    <row r="44" spans="1:5" ht="15" customHeight="1" x14ac:dyDescent="0.3">
      <c r="A44" s="21" t="s">
        <v>11</v>
      </c>
      <c r="B44" s="17" t="s">
        <v>10</v>
      </c>
      <c r="C44" s="18">
        <v>23513</v>
      </c>
      <c r="D44" s="19">
        <v>471877.11</v>
      </c>
      <c r="E44" s="22">
        <f>D44/C44</f>
        <v>20.068775145664102</v>
      </c>
    </row>
    <row r="45" spans="1:5" ht="15" customHeight="1" x14ac:dyDescent="0.3">
      <c r="A45" s="21" t="s">
        <v>31</v>
      </c>
      <c r="B45" s="17" t="s">
        <v>29</v>
      </c>
      <c r="C45" s="18">
        <v>20883</v>
      </c>
      <c r="D45" s="19">
        <v>408651.24</v>
      </c>
      <c r="E45" s="22">
        <f>D45/C45</f>
        <v>19.568607958626632</v>
      </c>
    </row>
    <row r="46" spans="1:5" ht="15" customHeight="1" x14ac:dyDescent="0.3">
      <c r="A46" s="21" t="s">
        <v>4</v>
      </c>
      <c r="B46" s="17" t="s">
        <v>38</v>
      </c>
      <c r="C46" s="18">
        <v>46093</v>
      </c>
      <c r="D46" s="19">
        <v>874703.33</v>
      </c>
      <c r="E46" s="22">
        <f>D46/C46</f>
        <v>18.976923394007766</v>
      </c>
    </row>
    <row r="47" spans="1:5" ht="15" customHeight="1" x14ac:dyDescent="0.3">
      <c r="A47" s="21" t="s">
        <v>44</v>
      </c>
      <c r="B47" s="17" t="s">
        <v>38</v>
      </c>
      <c r="C47" s="18">
        <v>33978</v>
      </c>
      <c r="D47" s="19">
        <v>626807.24</v>
      </c>
      <c r="E47" s="22">
        <f>D47/C47</f>
        <v>18.447443640002355</v>
      </c>
    </row>
    <row r="48" spans="1:5" ht="15" customHeight="1" x14ac:dyDescent="0.3">
      <c r="A48" s="21" t="s">
        <v>7</v>
      </c>
      <c r="B48" s="17" t="s">
        <v>6</v>
      </c>
      <c r="C48" s="18">
        <v>24859</v>
      </c>
      <c r="D48" s="19">
        <v>371659.92</v>
      </c>
      <c r="E48" s="22">
        <f>D48/C48</f>
        <v>14.950718854338469</v>
      </c>
    </row>
    <row r="49" spans="1:5" ht="15" customHeight="1" x14ac:dyDescent="0.3">
      <c r="A49" s="21" t="s">
        <v>25</v>
      </c>
      <c r="B49" s="17" t="s">
        <v>22</v>
      </c>
      <c r="C49" s="18">
        <v>20703</v>
      </c>
      <c r="D49" s="19">
        <v>120000</v>
      </c>
      <c r="E49" s="22">
        <f>D49/C49</f>
        <v>5.7962614113896533</v>
      </c>
    </row>
    <row r="50" spans="1:5" ht="15" customHeight="1" x14ac:dyDescent="0.3">
      <c r="A50" s="21" t="s">
        <v>28</v>
      </c>
      <c r="B50" s="17" t="s">
        <v>29</v>
      </c>
      <c r="C50" s="18">
        <v>21054</v>
      </c>
      <c r="D50" s="19">
        <v>43629.34</v>
      </c>
      <c r="E50" s="22">
        <f>D50/C50</f>
        <v>2.0722589531680438</v>
      </c>
    </row>
    <row r="51" spans="1:5" ht="15" customHeight="1" x14ac:dyDescent="0.3">
      <c r="A51" s="21" t="s">
        <v>32</v>
      </c>
      <c r="B51" s="17" t="s">
        <v>29</v>
      </c>
      <c r="C51" s="18">
        <v>21077</v>
      </c>
      <c r="D51" s="19">
        <v>-13193.92</v>
      </c>
      <c r="E51" s="22">
        <f>D51/C51</f>
        <v>-0.62598662048678655</v>
      </c>
    </row>
    <row r="52" spans="1:5" ht="15" customHeight="1" x14ac:dyDescent="0.3">
      <c r="A52" s="21" t="s">
        <v>24</v>
      </c>
      <c r="B52" s="17" t="s">
        <v>22</v>
      </c>
      <c r="C52" s="18">
        <v>20519</v>
      </c>
      <c r="D52" s="19">
        <v>-40166.03</v>
      </c>
      <c r="E52" s="22">
        <f>D52/C52</f>
        <v>-1.9575042643403675</v>
      </c>
    </row>
    <row r="53" spans="1:5" ht="15" customHeight="1" x14ac:dyDescent="0.3">
      <c r="A53" s="21" t="s">
        <v>14</v>
      </c>
      <c r="B53" s="17" t="s">
        <v>10</v>
      </c>
      <c r="C53" s="18">
        <v>30472</v>
      </c>
      <c r="D53" s="19">
        <v>-132147.1</v>
      </c>
      <c r="E53" s="22">
        <f>D53/C53</f>
        <v>-4.3366730112890526</v>
      </c>
    </row>
  </sheetData>
  <sortState ref="A9:E53">
    <sortCondition descending="1" ref="E9:E5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2019-11-12T11:16:55Z</dcterms:modified>
</cp:coreProperties>
</file>