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44" yWindow="12" windowWidth="12048" windowHeight="8016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12" i="2" l="1"/>
  <c r="E17" i="2"/>
  <c r="E27" i="2"/>
  <c r="E29" i="2"/>
  <c r="E19" i="2"/>
  <c r="E32" i="2"/>
  <c r="E15" i="2"/>
  <c r="E9" i="2"/>
  <c r="E18" i="2"/>
  <c r="E20" i="2"/>
  <c r="E21" i="2"/>
  <c r="E25" i="2"/>
  <c r="E28" i="2"/>
  <c r="E14" i="2"/>
  <c r="E24" i="2"/>
  <c r="E11" i="2"/>
  <c r="E16" i="2"/>
  <c r="E31" i="2"/>
  <c r="E30" i="2"/>
  <c r="E23" i="2"/>
  <c r="E22" i="2"/>
  <c r="E10" i="2"/>
  <c r="E13" i="2"/>
  <c r="E33" i="2"/>
  <c r="E34" i="2" s="1"/>
  <c r="E26" i="2"/>
  <c r="E34" i="1"/>
  <c r="E23" i="1"/>
  <c r="E28" i="1"/>
  <c r="E24" i="1"/>
  <c r="E31" i="1"/>
  <c r="E33" i="1"/>
  <c r="E11" i="1"/>
  <c r="E9" i="1"/>
  <c r="E17" i="1"/>
  <c r="E18" i="1"/>
  <c r="E13" i="1"/>
  <c r="E16" i="1"/>
  <c r="E27" i="1"/>
  <c r="E30" i="1"/>
  <c r="E29" i="1"/>
  <c r="E12" i="1"/>
  <c r="E21" i="1"/>
  <c r="E10" i="1"/>
  <c r="E15" i="1"/>
  <c r="E20" i="1"/>
  <c r="E26" i="1"/>
  <c r="E22" i="1"/>
  <c r="E19" i="1"/>
  <c r="E14" i="1"/>
  <c r="E25" i="1"/>
  <c r="E32" i="1"/>
</calcChain>
</file>

<file path=xl/sharedStrings.xml><?xml version="1.0" encoding="utf-8"?>
<sst xmlns="http://schemas.openxmlformats.org/spreadsheetml/2006/main" count="123" uniqueCount="45">
  <si>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</si>
  <si>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</si>
  <si>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</si>
  <si>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</si>
  <si>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</si>
  <si>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</si>
  <si>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</si>
  <si>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Estepona                                                              </t>
  </si>
  <si>
    <t xml:space="preserve">Almería               </t>
  </si>
  <si>
    <t xml:space="preserve">Ejido (El)                                                            </t>
  </si>
  <si>
    <t xml:space="preserve">Roquetas de Mar                                                       </t>
  </si>
  <si>
    <t xml:space="preserve">Cádiz                 </t>
  </si>
  <si>
    <t xml:space="preserve">Algeciras    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</si>
  <si>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</si>
  <si>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</si>
  <si>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Jerez de la Frontera                                                  </t>
  </si>
  <si>
    <t xml:space="preserve">Línea de la Concepción (La)                                           </t>
  </si>
  <si>
    <t xml:space="preserve">San Fernando                                                          </t>
  </si>
  <si>
    <t xml:space="preserve">Sanlúcar de Barrameda                                                 </t>
  </si>
  <si>
    <t xml:space="preserve">Córdoba               </t>
  </si>
  <si>
    <t xml:space="preserve">Córdoba                                                               </t>
  </si>
  <si>
    <t xml:space="preserve">Granada               </t>
  </si>
  <si>
    <t xml:space="preserve">Granada                                                               </t>
  </si>
  <si>
    <t xml:space="preserve">Motril                                                                </t>
  </si>
  <si>
    <t xml:space="preserve">Huelva                </t>
  </si>
  <si>
    <t xml:space="preserve">Huelva                                                                </t>
  </si>
  <si>
    <t xml:space="preserve">Jaén                  </t>
  </si>
  <si>
    <t xml:space="preserve">Jaén                                                                  </t>
  </si>
  <si>
    <t xml:space="preserve">Málaga                </t>
  </si>
  <si>
    <t xml:space="preserve">Sevilla               </t>
  </si>
  <si>
    <t xml:space="preserve">Alcalá de Guadaíra                                                    </t>
  </si>
  <si>
    <t xml:space="preserve">Dos Hermanas                                                          </t>
  </si>
  <si>
    <t xml:space="preserve">Sevilla                                                               </t>
  </si>
  <si>
    <t>Provincia</t>
  </si>
  <si>
    <t>Capítulo 5 (Ingresos patrimoniales)</t>
  </si>
  <si>
    <t>Municipios de Andalucía con más de 50.000 habitantes</t>
  </si>
  <si>
    <t xml:space="preserve"> </t>
  </si>
  <si>
    <t xml:space="preserve">Benalmádena                                                           </t>
  </si>
  <si>
    <t xml:space="preserve">Torremolinos                                                          </t>
  </si>
  <si>
    <t xml:space="preserve">Linares          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</si>
  <si>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</si>
  <si>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</si>
  <si>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</si>
  <si>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t xml:space="preserve">Fuengirola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</si>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</sst>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2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6"/>
  <sheetViews>
    <sheetView tabSelected="1" workbookViewId="0">
      <selection activeCell="C10" sqref="C10"/>
    </sheetView>
  </sheetViews>
  <sheetFormatPr baseColWidth="10" defaultRowHeight="18" x14ac:dyDescent="0.3"/>
  <cols>
    <col min="1" max="1" width="42.10937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5" t="s">
        <v>40</v>
      </c>
      <c r="B3" s="25"/>
      <c r="C3" s="25"/>
      <c r="D3" s="25"/>
      <c r="E3" s="25"/>
    </row>
    <row r="4" spans="1:5" s="9" customFormat="1" ht="21.6" x14ac:dyDescent="0.3">
      <c r="A4" s="24" t="s">
        <v>35</v>
      </c>
      <c r="B4" s="24"/>
      <c r="C4" s="24"/>
      <c r="D4" s="24"/>
      <c r="E4" s="24"/>
    </row>
    <row r="5" spans="1:5" s="9" customFormat="1" ht="16.8" x14ac:dyDescent="0.3">
      <c r="A5" s="10" t="s">
        <v>41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 t="s">
        <v>36</v>
      </c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33</v>
      </c>
      <c r="C8" s="6" t="s">
        <v>3</v>
      </c>
      <c r="D8" s="7" t="s">
        <v>34</v>
      </c>
      <c r="E8" s="6" t="s">
        <v>34</v>
      </c>
    </row>
    <row r="9" spans="1:5" ht="15.6" customHeight="1" x14ac:dyDescent="0.3">
      <c r="A9" s="8" t="s">
        <v>30</v>
      </c>
      <c r="B9" s="17" t="s">
        <v>29</v>
      </c>
      <c r="C9" s="18">
        <v>76547</v>
      </c>
      <c r="D9" s="18">
        <v>1031471.31</v>
      </c>
      <c r="E9" s="19">
        <f>D9/C9</f>
        <v>13.475006335976591</v>
      </c>
    </row>
    <row r="10" spans="1:5" ht="15.6" customHeight="1" x14ac:dyDescent="0.3">
      <c r="A10" s="8" t="s">
        <v>12</v>
      </c>
      <c r="B10" s="17" t="s">
        <v>11</v>
      </c>
      <c r="C10" s="18">
        <v>123639</v>
      </c>
      <c r="D10" s="18">
        <v>747302.54</v>
      </c>
      <c r="E10" s="19">
        <f>D10/C10</f>
        <v>6.0442298950978257</v>
      </c>
    </row>
    <row r="11" spans="1:5" ht="15.6" customHeight="1" x14ac:dyDescent="0.3">
      <c r="A11" s="8" t="s">
        <v>37</v>
      </c>
      <c r="B11" s="17" t="s">
        <v>28</v>
      </c>
      <c r="C11" s="18">
        <v>75801</v>
      </c>
      <c r="D11" s="18">
        <v>3198421</v>
      </c>
      <c r="E11" s="19">
        <f>D11/C11</f>
        <v>42.194971042598382</v>
      </c>
    </row>
    <row r="12" spans="1:5" ht="15.6" customHeight="1" x14ac:dyDescent="0.3">
      <c r="A12" s="8" t="s">
        <v>13</v>
      </c>
      <c r="B12" s="17" t="s">
        <v>11</v>
      </c>
      <c r="C12" s="18">
        <v>111811</v>
      </c>
      <c r="D12" s="18">
        <v>7064558.5</v>
      </c>
      <c r="E12" s="19">
        <f>D12/C12</f>
        <v>63.183036552754203</v>
      </c>
    </row>
    <row r="13" spans="1:5" ht="15.6" customHeight="1" x14ac:dyDescent="0.3">
      <c r="A13" s="8" t="s">
        <v>14</v>
      </c>
      <c r="B13" s="17" t="s">
        <v>11</v>
      </c>
      <c r="C13" s="18">
        <v>88709</v>
      </c>
      <c r="D13" s="18">
        <v>1983062.11</v>
      </c>
      <c r="E13" s="19">
        <f>D13/C13</f>
        <v>22.354689039443574</v>
      </c>
    </row>
    <row r="14" spans="1:5" ht="15.6" customHeight="1" x14ac:dyDescent="0.3">
      <c r="A14" s="8" t="s">
        <v>20</v>
      </c>
      <c r="B14" s="17" t="s">
        <v>19</v>
      </c>
      <c r="C14" s="18">
        <v>323763</v>
      </c>
      <c r="D14" s="18">
        <v>7160000.1200000001</v>
      </c>
      <c r="E14" s="19">
        <f>D14/C14</f>
        <v>22.114942473352421</v>
      </c>
    </row>
    <row r="15" spans="1:5" ht="15.6" customHeight="1" x14ac:dyDescent="0.3">
      <c r="A15" s="8" t="s">
        <v>31</v>
      </c>
      <c r="B15" s="17" t="s">
        <v>29</v>
      </c>
      <c r="C15" s="18">
        <v>138981</v>
      </c>
      <c r="D15" s="18">
        <v>1553002.34</v>
      </c>
      <c r="E15" s="19">
        <f>D15/C15</f>
        <v>11.174206114504861</v>
      </c>
    </row>
    <row r="16" spans="1:5" ht="15.6" customHeight="1" x14ac:dyDescent="0.3">
      <c r="A16" s="8" t="s">
        <v>9</v>
      </c>
      <c r="B16" s="17" t="s">
        <v>8</v>
      </c>
      <c r="C16" s="18">
        <v>89975</v>
      </c>
      <c r="D16" s="18">
        <v>873153.69</v>
      </c>
      <c r="E16" s="19">
        <f>D16/C16</f>
        <v>9.7044033342595153</v>
      </c>
    </row>
    <row r="17" spans="1:5" ht="15.6" customHeight="1" x14ac:dyDescent="0.3">
      <c r="A17" s="8" t="s">
        <v>7</v>
      </c>
      <c r="B17" s="17" t="s">
        <v>28</v>
      </c>
      <c r="C17" s="18">
        <v>76975</v>
      </c>
      <c r="D17" s="18">
        <v>2392061.9300000002</v>
      </c>
      <c r="E17" s="19">
        <f>D17/C17</f>
        <v>31.075828905488798</v>
      </c>
    </row>
    <row r="18" spans="1:5" ht="15.6" customHeight="1" x14ac:dyDescent="0.3">
      <c r="A18" s="8" t="s">
        <v>43</v>
      </c>
      <c r="B18" s="17" t="s">
        <v>28</v>
      </c>
      <c r="C18" s="18">
        <v>85598</v>
      </c>
      <c r="D18" s="18">
        <v>5393918.0300000003</v>
      </c>
      <c r="E18" s="19">
        <f>D18/C18</f>
        <v>63.014533400313091</v>
      </c>
    </row>
    <row r="19" spans="1:5" ht="15.6" customHeight="1" x14ac:dyDescent="0.3">
      <c r="A19" s="8" t="s">
        <v>22</v>
      </c>
      <c r="B19" s="17" t="s">
        <v>21</v>
      </c>
      <c r="C19" s="18">
        <v>230595</v>
      </c>
      <c r="D19" s="18">
        <v>5096714.8899999997</v>
      </c>
      <c r="E19" s="19">
        <f>D19/C19</f>
        <v>22.102451874498577</v>
      </c>
    </row>
    <row r="20" spans="1:5" ht="15.6" customHeight="1" x14ac:dyDescent="0.3">
      <c r="A20" s="8" t="s">
        <v>25</v>
      </c>
      <c r="B20" s="17" t="s">
        <v>24</v>
      </c>
      <c r="C20" s="18">
        <v>142532</v>
      </c>
      <c r="D20" s="18">
        <v>5443732.4500000002</v>
      </c>
      <c r="E20" s="19">
        <f>D20/C20</f>
        <v>38.193054542137908</v>
      </c>
    </row>
    <row r="21" spans="1:5" ht="15.6" customHeight="1" x14ac:dyDescent="0.3">
      <c r="A21" s="8" t="s">
        <v>27</v>
      </c>
      <c r="B21" s="17" t="s">
        <v>26</v>
      </c>
      <c r="C21" s="18">
        <v>111888</v>
      </c>
      <c r="D21" s="18">
        <v>1279773.53</v>
      </c>
      <c r="E21" s="19">
        <f>D21/C21</f>
        <v>11.437987362362362</v>
      </c>
    </row>
    <row r="22" spans="1:5" ht="15.6" customHeight="1" x14ac:dyDescent="0.3">
      <c r="A22" s="8" t="s">
        <v>15</v>
      </c>
      <c r="B22" s="17" t="s">
        <v>11</v>
      </c>
      <c r="C22" s="18">
        <v>213231</v>
      </c>
      <c r="D22" s="18">
        <v>3880895.22</v>
      </c>
      <c r="E22" s="19">
        <f>D22/C22</f>
        <v>18.200426861009891</v>
      </c>
    </row>
    <row r="23" spans="1:5" ht="15.6" customHeight="1" x14ac:dyDescent="0.3">
      <c r="A23" s="8" t="s">
        <v>39</v>
      </c>
      <c r="B23" s="17" t="s">
        <v>26</v>
      </c>
      <c r="C23" s="18">
        <v>55096</v>
      </c>
      <c r="D23" s="18">
        <v>1327423.48</v>
      </c>
      <c r="E23" s="19">
        <f>D23/C23</f>
        <v>24.092919268186439</v>
      </c>
    </row>
    <row r="24" spans="1:5" ht="15.6" customHeight="1" x14ac:dyDescent="0.3">
      <c r="A24" s="8" t="s">
        <v>16</v>
      </c>
      <c r="B24" s="17" t="s">
        <v>11</v>
      </c>
      <c r="C24" s="18">
        <v>63773</v>
      </c>
      <c r="D24" s="18">
        <v>1608602.81</v>
      </c>
      <c r="E24" s="19">
        <f>D24/C24</f>
        <v>25.223884872908599</v>
      </c>
    </row>
    <row r="25" spans="1:5" ht="15.6" customHeight="1" x14ac:dyDescent="0.3">
      <c r="A25" s="8" t="s">
        <v>4</v>
      </c>
      <c r="B25" s="17" t="s">
        <v>28</v>
      </c>
      <c r="C25" s="18">
        <v>586384</v>
      </c>
      <c r="D25" s="18">
        <v>15275621.23</v>
      </c>
      <c r="E25" s="19">
        <f>D25/C25</f>
        <v>26.05054235790881</v>
      </c>
    </row>
    <row r="26" spans="1:5" ht="15.6" customHeight="1" x14ac:dyDescent="0.3">
      <c r="A26" s="8" t="s">
        <v>5</v>
      </c>
      <c r="B26" s="17" t="s">
        <v>28</v>
      </c>
      <c r="C26" s="18">
        <v>156295</v>
      </c>
      <c r="D26" s="18">
        <v>13006750.560000001</v>
      </c>
      <c r="E26" s="19">
        <f>D26/C26</f>
        <v>83.219236443904165</v>
      </c>
    </row>
    <row r="27" spans="1:5" ht="15.6" customHeight="1" x14ac:dyDescent="0.3">
      <c r="A27" s="8" t="s">
        <v>6</v>
      </c>
      <c r="B27" s="17" t="s">
        <v>28</v>
      </c>
      <c r="C27" s="18">
        <v>91691</v>
      </c>
      <c r="D27" s="18">
        <v>3004682.77</v>
      </c>
      <c r="E27" s="19">
        <f>D27/C27</f>
        <v>32.769658636071149</v>
      </c>
    </row>
    <row r="28" spans="1:5" ht="15.6" customHeight="1" x14ac:dyDescent="0.3">
      <c r="A28" s="8" t="s">
        <v>23</v>
      </c>
      <c r="B28" s="17" t="s">
        <v>21</v>
      </c>
      <c r="C28" s="18">
        <v>58939</v>
      </c>
      <c r="D28" s="18">
        <v>507098.11</v>
      </c>
      <c r="E28" s="19">
        <f>D28/C28</f>
        <v>8.6037786525051327</v>
      </c>
    </row>
    <row r="29" spans="1:5" ht="15.6" customHeight="1" x14ac:dyDescent="0.3">
      <c r="A29" s="8" t="s">
        <v>10</v>
      </c>
      <c r="B29" s="17" t="s">
        <v>8</v>
      </c>
      <c r="C29" s="18">
        <v>106510</v>
      </c>
      <c r="D29" s="18">
        <v>2741812.86</v>
      </c>
      <c r="E29" s="19">
        <f>D29/C29</f>
        <v>25.742304572340625</v>
      </c>
    </row>
    <row r="30" spans="1:5" ht="15.6" customHeight="1" x14ac:dyDescent="0.3">
      <c r="A30" s="8" t="s">
        <v>17</v>
      </c>
      <c r="B30" s="17" t="s">
        <v>11</v>
      </c>
      <c r="C30" s="18">
        <v>93927</v>
      </c>
      <c r="D30" s="18">
        <v>1066187.5</v>
      </c>
      <c r="E30" s="19">
        <f>D30/C30</f>
        <v>11.351235533978516</v>
      </c>
    </row>
    <row r="31" spans="1:5" ht="15.6" customHeight="1" x14ac:dyDescent="0.3">
      <c r="A31" s="8" t="s">
        <v>18</v>
      </c>
      <c r="B31" s="17" t="s">
        <v>11</v>
      </c>
      <c r="C31" s="18">
        <v>69805</v>
      </c>
      <c r="D31" s="18">
        <v>801894.17</v>
      </c>
      <c r="E31" s="19">
        <f>D31/C31</f>
        <v>11.487632261299334</v>
      </c>
    </row>
    <row r="32" spans="1:5" ht="15.6" customHeight="1" x14ac:dyDescent="0.3">
      <c r="A32" s="8" t="s">
        <v>32</v>
      </c>
      <c r="B32" s="17" t="s">
        <v>29</v>
      </c>
      <c r="C32" s="18">
        <v>684025</v>
      </c>
      <c r="D32" s="18">
        <v>21099485.640000001</v>
      </c>
      <c r="E32" s="19">
        <f>D32/C32</f>
        <v>30.846073813091628</v>
      </c>
    </row>
    <row r="33" spans="1:5" x14ac:dyDescent="0.3">
      <c r="A33" s="8" t="s">
        <v>38</v>
      </c>
      <c r="B33" s="17" t="s">
        <v>28</v>
      </c>
      <c r="C33" s="18">
        <v>70434</v>
      </c>
      <c r="D33" s="18">
        <v>4251807.8099999996</v>
      </c>
      <c r="E33" s="19">
        <f>D33/C33</f>
        <v>60.365843342703805</v>
      </c>
    </row>
    <row r="34" spans="1:5" s="26" customFormat="1" ht="13.8" x14ac:dyDescent="0.3">
      <c r="A34" s="29" t="s">
        <v>44</v>
      </c>
      <c r="D34" s="27"/>
      <c r="E34" s="28">
        <f>AVERAGE(E9:E33)</f>
        <v>28.560915099547852</v>
      </c>
    </row>
    <row r="35" spans="1:5" x14ac:dyDescent="0.3">
      <c r="D35" s="22"/>
    </row>
    <row r="36" spans="1:5" x14ac:dyDescent="0.3">
      <c r="D36" s="22"/>
    </row>
    <row r="37" spans="1:5" x14ac:dyDescent="0.3">
      <c r="D37" s="22"/>
    </row>
    <row r="38" spans="1:5" x14ac:dyDescent="0.3">
      <c r="D38" s="22"/>
    </row>
    <row r="39" spans="1:5" x14ac:dyDescent="0.3">
      <c r="D39" s="22"/>
    </row>
    <row r="40" spans="1:5" x14ac:dyDescent="0.3">
      <c r="D40" s="22"/>
    </row>
    <row r="41" spans="1:5" x14ac:dyDescent="0.3">
      <c r="D41" s="22"/>
    </row>
    <row r="42" spans="1:5" x14ac:dyDescent="0.3">
      <c r="D42" s="22"/>
    </row>
    <row r="43" spans="1:5" x14ac:dyDescent="0.3">
      <c r="D43" s="22"/>
    </row>
    <row r="44" spans="1:5" x14ac:dyDescent="0.3">
      <c r="D44" s="22"/>
    </row>
    <row r="45" spans="1:5" x14ac:dyDescent="0.3">
      <c r="D45" s="22"/>
    </row>
    <row r="46" spans="1:5" x14ac:dyDescent="0.3">
      <c r="D46" s="22"/>
    </row>
    <row r="47" spans="1:5" x14ac:dyDescent="0.3">
      <c r="D47" s="22"/>
    </row>
    <row r="48" spans="1:5" x14ac:dyDescent="0.3">
      <c r="D48" s="22"/>
    </row>
    <row r="49" spans="4:4" x14ac:dyDescent="0.3">
      <c r="D49" s="22"/>
    </row>
    <row r="50" spans="4:4" x14ac:dyDescent="0.3">
      <c r="D50" s="22"/>
    </row>
    <row r="51" spans="4:4" x14ac:dyDescent="0.3">
      <c r="D51" s="22"/>
    </row>
    <row r="52" spans="4:4" x14ac:dyDescent="0.3">
      <c r="D52" s="22"/>
    </row>
    <row r="53" spans="4:4" x14ac:dyDescent="0.3">
      <c r="D53" s="22"/>
    </row>
    <row r="54" spans="4:4" x14ac:dyDescent="0.3">
      <c r="D54" s="22"/>
    </row>
    <row r="55" spans="4:4" x14ac:dyDescent="0.3">
      <c r="D55" s="22"/>
    </row>
    <row r="56" spans="4:4" x14ac:dyDescent="0.3">
      <c r="D56" s="22"/>
    </row>
    <row r="57" spans="4:4" x14ac:dyDescent="0.3">
      <c r="D57" s="22"/>
    </row>
    <row r="58" spans="4:4" x14ac:dyDescent="0.3">
      <c r="D58" s="22"/>
    </row>
    <row r="59" spans="4:4" x14ac:dyDescent="0.3">
      <c r="D59" s="22"/>
    </row>
    <row r="60" spans="4:4" x14ac:dyDescent="0.3">
      <c r="D60" s="22"/>
    </row>
    <row r="61" spans="4:4" x14ac:dyDescent="0.3">
      <c r="D61" s="22"/>
    </row>
    <row r="62" spans="4:4" x14ac:dyDescent="0.3">
      <c r="D62" s="22"/>
    </row>
    <row r="63" spans="4:4" x14ac:dyDescent="0.3">
      <c r="D63" s="22"/>
    </row>
    <row r="64" spans="4:4" x14ac:dyDescent="0.3">
      <c r="D64" s="22"/>
    </row>
    <row r="65" spans="4:4" x14ac:dyDescent="0.3">
      <c r="D65" s="22"/>
    </row>
    <row r="66" spans="4:4" x14ac:dyDescent="0.3">
      <c r="D66" s="22"/>
    </row>
    <row r="67" spans="4:4" x14ac:dyDescent="0.3">
      <c r="D67" s="22"/>
    </row>
    <row r="68" spans="4:4" x14ac:dyDescent="0.3">
      <c r="D68" s="22"/>
    </row>
    <row r="69" spans="4:4" x14ac:dyDescent="0.3">
      <c r="D69" s="22"/>
    </row>
    <row r="70" spans="4:4" x14ac:dyDescent="0.3">
      <c r="D70" s="22"/>
    </row>
    <row r="71" spans="4:4" x14ac:dyDescent="0.3">
      <c r="D71" s="22"/>
    </row>
    <row r="72" spans="4:4" x14ac:dyDescent="0.3">
      <c r="D72" s="22"/>
    </row>
    <row r="73" spans="4:4" x14ac:dyDescent="0.3">
      <c r="D73" s="22"/>
    </row>
    <row r="74" spans="4:4" x14ac:dyDescent="0.3">
      <c r="D74" s="22"/>
    </row>
    <row r="75" spans="4:4" x14ac:dyDescent="0.3">
      <c r="D75" s="22"/>
    </row>
    <row r="76" spans="4:4" x14ac:dyDescent="0.3">
      <c r="D76" s="22"/>
    </row>
  </sheetData>
  <sortState ref="A9:E33">
    <sortCondition ref="A9:A33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9"/>
  <sheetViews>
    <sheetView topLeftCell="A3" zoomScaleNormal="100" workbookViewId="0">
      <selection activeCell="D17" sqref="D17"/>
    </sheetView>
  </sheetViews>
  <sheetFormatPr baseColWidth="10" defaultRowHeight="18" x14ac:dyDescent="0.3"/>
  <cols>
    <col min="1" max="1" width="42.3320312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5" t="s">
        <v>40</v>
      </c>
      <c r="B3" s="25"/>
      <c r="C3" s="25"/>
      <c r="D3" s="25"/>
      <c r="E3" s="25"/>
    </row>
    <row r="4" spans="1:5" s="9" customFormat="1" ht="21.6" x14ac:dyDescent="0.3">
      <c r="A4" s="24" t="s">
        <v>35</v>
      </c>
      <c r="B4" s="24"/>
      <c r="C4" s="24"/>
      <c r="D4" s="24"/>
      <c r="E4" s="24"/>
    </row>
    <row r="5" spans="1:5" s="9" customFormat="1" ht="16.8" x14ac:dyDescent="0.3">
      <c r="A5" s="10" t="s">
        <v>42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/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33</v>
      </c>
      <c r="C8" s="6" t="s">
        <v>3</v>
      </c>
      <c r="D8" s="7" t="s">
        <v>34</v>
      </c>
      <c r="E8" s="6" t="s">
        <v>34</v>
      </c>
    </row>
    <row r="9" spans="1:5" ht="15.6" customHeight="1" x14ac:dyDescent="0.3">
      <c r="A9" s="8" t="s">
        <v>5</v>
      </c>
      <c r="B9" s="17" t="s">
        <v>28</v>
      </c>
      <c r="C9" s="18">
        <v>156295</v>
      </c>
      <c r="D9" s="18">
        <v>13006750.560000001</v>
      </c>
      <c r="E9" s="19">
        <f>D9/C9</f>
        <v>83.219236443904165</v>
      </c>
    </row>
    <row r="10" spans="1:5" ht="15.6" customHeight="1" x14ac:dyDescent="0.3">
      <c r="A10" s="8" t="s">
        <v>13</v>
      </c>
      <c r="B10" s="17" t="s">
        <v>11</v>
      </c>
      <c r="C10" s="18">
        <v>111811</v>
      </c>
      <c r="D10" s="18">
        <v>7064558.5</v>
      </c>
      <c r="E10" s="19">
        <f>D10/C10</f>
        <v>63.183036552754203</v>
      </c>
    </row>
    <row r="11" spans="1:5" ht="15.6" customHeight="1" x14ac:dyDescent="0.3">
      <c r="A11" s="8" t="s">
        <v>43</v>
      </c>
      <c r="B11" s="17" t="s">
        <v>28</v>
      </c>
      <c r="C11" s="18">
        <v>85598</v>
      </c>
      <c r="D11" s="18">
        <v>5393918.0300000003</v>
      </c>
      <c r="E11" s="19">
        <f>D11/C11</f>
        <v>63.014533400313091</v>
      </c>
    </row>
    <row r="12" spans="1:5" ht="15.6" customHeight="1" x14ac:dyDescent="0.3">
      <c r="A12" s="8" t="s">
        <v>38</v>
      </c>
      <c r="B12" s="17" t="s">
        <v>28</v>
      </c>
      <c r="C12" s="18">
        <v>70434</v>
      </c>
      <c r="D12" s="18">
        <v>4251807.8099999996</v>
      </c>
      <c r="E12" s="19">
        <f>D12/C12</f>
        <v>60.365843342703805</v>
      </c>
    </row>
    <row r="13" spans="1:5" ht="15.6" customHeight="1" x14ac:dyDescent="0.3">
      <c r="A13" s="8" t="s">
        <v>37</v>
      </c>
      <c r="B13" s="17" t="s">
        <v>28</v>
      </c>
      <c r="C13" s="18">
        <v>75801</v>
      </c>
      <c r="D13" s="18">
        <v>3198421</v>
      </c>
      <c r="E13" s="19">
        <f>D13/C13</f>
        <v>42.194971042598382</v>
      </c>
    </row>
    <row r="14" spans="1:5" ht="15.6" customHeight="1" x14ac:dyDescent="0.3">
      <c r="A14" s="8" t="s">
        <v>25</v>
      </c>
      <c r="B14" s="17" t="s">
        <v>24</v>
      </c>
      <c r="C14" s="18">
        <v>142532</v>
      </c>
      <c r="D14" s="18">
        <v>5443732.4500000002</v>
      </c>
      <c r="E14" s="19">
        <f>D14/C14</f>
        <v>38.193054542137908</v>
      </c>
    </row>
    <row r="15" spans="1:5" ht="15.6" customHeight="1" x14ac:dyDescent="0.3">
      <c r="A15" s="8" t="s">
        <v>6</v>
      </c>
      <c r="B15" s="17" t="s">
        <v>28</v>
      </c>
      <c r="C15" s="18">
        <v>91691</v>
      </c>
      <c r="D15" s="18">
        <v>3004682.77</v>
      </c>
      <c r="E15" s="19">
        <f>D15/C15</f>
        <v>32.769658636071149</v>
      </c>
    </row>
    <row r="16" spans="1:5" ht="15.6" customHeight="1" x14ac:dyDescent="0.3">
      <c r="A16" s="8" t="s">
        <v>7</v>
      </c>
      <c r="B16" s="17" t="s">
        <v>28</v>
      </c>
      <c r="C16" s="18">
        <v>76975</v>
      </c>
      <c r="D16" s="18">
        <v>2392061.9300000002</v>
      </c>
      <c r="E16" s="19">
        <f>D16/C16</f>
        <v>31.075828905488798</v>
      </c>
    </row>
    <row r="17" spans="1:5" ht="15.6" customHeight="1" x14ac:dyDescent="0.3">
      <c r="A17" s="8" t="s">
        <v>32</v>
      </c>
      <c r="B17" s="17" t="s">
        <v>29</v>
      </c>
      <c r="C17" s="18">
        <v>684025</v>
      </c>
      <c r="D17" s="18">
        <v>21099485.640000001</v>
      </c>
      <c r="E17" s="19">
        <f>D17/C17</f>
        <v>30.846073813091628</v>
      </c>
    </row>
    <row r="18" spans="1:5" ht="15.6" customHeight="1" x14ac:dyDescent="0.3">
      <c r="A18" s="8" t="s">
        <v>4</v>
      </c>
      <c r="B18" s="17" t="s">
        <v>28</v>
      </c>
      <c r="C18" s="18">
        <v>586384</v>
      </c>
      <c r="D18" s="18">
        <v>15275621.23</v>
      </c>
      <c r="E18" s="19">
        <f>D18/C18</f>
        <v>26.05054235790881</v>
      </c>
    </row>
    <row r="19" spans="1:5" ht="15.6" customHeight="1" x14ac:dyDescent="0.3">
      <c r="A19" s="8" t="s">
        <v>10</v>
      </c>
      <c r="B19" s="17" t="s">
        <v>8</v>
      </c>
      <c r="C19" s="18">
        <v>106510</v>
      </c>
      <c r="D19" s="18">
        <v>2741812.86</v>
      </c>
      <c r="E19" s="19">
        <f>D19/C19</f>
        <v>25.742304572340625</v>
      </c>
    </row>
    <row r="20" spans="1:5" ht="15.6" customHeight="1" x14ac:dyDescent="0.3">
      <c r="A20" s="8" t="s">
        <v>16</v>
      </c>
      <c r="B20" s="17" t="s">
        <v>11</v>
      </c>
      <c r="C20" s="18">
        <v>63773</v>
      </c>
      <c r="D20" s="18">
        <v>1608602.81</v>
      </c>
      <c r="E20" s="19">
        <f>D20/C20</f>
        <v>25.223884872908599</v>
      </c>
    </row>
    <row r="21" spans="1:5" ht="15.6" customHeight="1" x14ac:dyDescent="0.3">
      <c r="A21" s="8" t="s">
        <v>39</v>
      </c>
      <c r="B21" s="17" t="s">
        <v>26</v>
      </c>
      <c r="C21" s="18">
        <v>55096</v>
      </c>
      <c r="D21" s="18">
        <v>1327423.48</v>
      </c>
      <c r="E21" s="19">
        <f>D21/C21</f>
        <v>24.092919268186439</v>
      </c>
    </row>
    <row r="22" spans="1:5" ht="15.6" customHeight="1" x14ac:dyDescent="0.3">
      <c r="A22" s="8" t="s">
        <v>14</v>
      </c>
      <c r="B22" s="17" t="s">
        <v>11</v>
      </c>
      <c r="C22" s="18">
        <v>88709</v>
      </c>
      <c r="D22" s="18">
        <v>1983062.11</v>
      </c>
      <c r="E22" s="19">
        <f>D22/C22</f>
        <v>22.354689039443574</v>
      </c>
    </row>
    <row r="23" spans="1:5" ht="15.6" customHeight="1" x14ac:dyDescent="0.3">
      <c r="A23" s="8" t="s">
        <v>20</v>
      </c>
      <c r="B23" s="17" t="s">
        <v>19</v>
      </c>
      <c r="C23" s="18">
        <v>323763</v>
      </c>
      <c r="D23" s="18">
        <v>7160000.1200000001</v>
      </c>
      <c r="E23" s="19">
        <f>D23/C23</f>
        <v>22.114942473352421</v>
      </c>
    </row>
    <row r="24" spans="1:5" ht="15.6" customHeight="1" x14ac:dyDescent="0.3">
      <c r="A24" s="8" t="s">
        <v>22</v>
      </c>
      <c r="B24" s="17" t="s">
        <v>21</v>
      </c>
      <c r="C24" s="18">
        <v>230595</v>
      </c>
      <c r="D24" s="18">
        <v>5096714.8899999997</v>
      </c>
      <c r="E24" s="19">
        <f>D24/C24</f>
        <v>22.102451874498577</v>
      </c>
    </row>
    <row r="25" spans="1:5" ht="15.6" customHeight="1" x14ac:dyDescent="0.3">
      <c r="A25" s="8" t="s">
        <v>15</v>
      </c>
      <c r="B25" s="17" t="s">
        <v>11</v>
      </c>
      <c r="C25" s="18">
        <v>213231</v>
      </c>
      <c r="D25" s="18">
        <v>3880895.22</v>
      </c>
      <c r="E25" s="19">
        <f>D25/C25</f>
        <v>18.200426861009891</v>
      </c>
    </row>
    <row r="26" spans="1:5" ht="15.6" customHeight="1" x14ac:dyDescent="0.3">
      <c r="A26" s="8" t="s">
        <v>30</v>
      </c>
      <c r="B26" s="17" t="s">
        <v>29</v>
      </c>
      <c r="C26" s="18">
        <v>76547</v>
      </c>
      <c r="D26" s="18">
        <v>1031471.31</v>
      </c>
      <c r="E26" s="19">
        <f>D26/C26</f>
        <v>13.475006335976591</v>
      </c>
    </row>
    <row r="27" spans="1:5" ht="15.6" customHeight="1" x14ac:dyDescent="0.3">
      <c r="A27" s="8" t="s">
        <v>18</v>
      </c>
      <c r="B27" s="17" t="s">
        <v>11</v>
      </c>
      <c r="C27" s="18">
        <v>69805</v>
      </c>
      <c r="D27" s="18">
        <v>801894.17</v>
      </c>
      <c r="E27" s="19">
        <f>D27/C27</f>
        <v>11.487632261299334</v>
      </c>
    </row>
    <row r="28" spans="1:5" ht="15.6" customHeight="1" x14ac:dyDescent="0.3">
      <c r="A28" s="8" t="s">
        <v>27</v>
      </c>
      <c r="B28" s="17" t="s">
        <v>26</v>
      </c>
      <c r="C28" s="18">
        <v>111888</v>
      </c>
      <c r="D28" s="18">
        <v>1279773.53</v>
      </c>
      <c r="E28" s="19">
        <f>D28/C28</f>
        <v>11.437987362362362</v>
      </c>
    </row>
    <row r="29" spans="1:5" ht="15.6" customHeight="1" x14ac:dyDescent="0.3">
      <c r="A29" s="8" t="s">
        <v>17</v>
      </c>
      <c r="B29" s="17" t="s">
        <v>11</v>
      </c>
      <c r="C29" s="18">
        <v>93927</v>
      </c>
      <c r="D29" s="18">
        <v>1066187.5</v>
      </c>
      <c r="E29" s="19">
        <f>D29/C29</f>
        <v>11.351235533978516</v>
      </c>
    </row>
    <row r="30" spans="1:5" ht="15.6" customHeight="1" x14ac:dyDescent="0.3">
      <c r="A30" s="8" t="s">
        <v>31</v>
      </c>
      <c r="B30" s="17" t="s">
        <v>29</v>
      </c>
      <c r="C30" s="18">
        <v>138981</v>
      </c>
      <c r="D30" s="18">
        <v>1553002.34</v>
      </c>
      <c r="E30" s="19">
        <f>D30/C30</f>
        <v>11.174206114504861</v>
      </c>
    </row>
    <row r="31" spans="1:5" ht="15.6" customHeight="1" x14ac:dyDescent="0.3">
      <c r="A31" s="8" t="s">
        <v>9</v>
      </c>
      <c r="B31" s="17" t="s">
        <v>8</v>
      </c>
      <c r="C31" s="18">
        <v>89975</v>
      </c>
      <c r="D31" s="18">
        <v>873153.69</v>
      </c>
      <c r="E31" s="19">
        <f>D31/C31</f>
        <v>9.7044033342595153</v>
      </c>
    </row>
    <row r="32" spans="1:5" ht="15.6" customHeight="1" x14ac:dyDescent="0.3">
      <c r="A32" s="8" t="s">
        <v>23</v>
      </c>
      <c r="B32" s="17" t="s">
        <v>21</v>
      </c>
      <c r="C32" s="18">
        <v>58939</v>
      </c>
      <c r="D32" s="18">
        <v>507098.11</v>
      </c>
      <c r="E32" s="19">
        <f>D32/C32</f>
        <v>8.6037786525051327</v>
      </c>
    </row>
    <row r="33" spans="1:5" x14ac:dyDescent="0.3">
      <c r="A33" s="8" t="s">
        <v>12</v>
      </c>
      <c r="B33" s="17" t="s">
        <v>11</v>
      </c>
      <c r="C33" s="18">
        <v>123639</v>
      </c>
      <c r="D33" s="18">
        <v>747302.54</v>
      </c>
      <c r="E33" s="19">
        <f>D33/C33</f>
        <v>6.0442298950978257</v>
      </c>
    </row>
    <row r="34" spans="1:5" x14ac:dyDescent="0.3">
      <c r="A34" s="29" t="s">
        <v>44</v>
      </c>
      <c r="B34" s="26"/>
      <c r="C34" s="26"/>
      <c r="D34" s="27"/>
      <c r="E34" s="28">
        <f>AVERAGE(E9:E33)</f>
        <v>28.560915099547845</v>
      </c>
    </row>
    <row r="35" spans="1:5" x14ac:dyDescent="0.3">
      <c r="D35" s="23"/>
    </row>
    <row r="36" spans="1:5" x14ac:dyDescent="0.3">
      <c r="D36" s="23"/>
    </row>
    <row r="37" spans="1:5" x14ac:dyDescent="0.3">
      <c r="D37" s="23"/>
    </row>
    <row r="38" spans="1:5" x14ac:dyDescent="0.3">
      <c r="D38" s="23"/>
    </row>
    <row r="39" spans="1:5" x14ac:dyDescent="0.3">
      <c r="D39" s="23"/>
    </row>
    <row r="40" spans="1:5" x14ac:dyDescent="0.3">
      <c r="D40" s="23"/>
    </row>
    <row r="41" spans="1:5" x14ac:dyDescent="0.3">
      <c r="D41" s="23"/>
    </row>
    <row r="42" spans="1:5" x14ac:dyDescent="0.3">
      <c r="D42" s="23"/>
    </row>
    <row r="43" spans="1:5" x14ac:dyDescent="0.3">
      <c r="D43" s="23"/>
    </row>
    <row r="44" spans="1:5" x14ac:dyDescent="0.3">
      <c r="D44" s="23"/>
    </row>
    <row r="45" spans="1:5" x14ac:dyDescent="0.3">
      <c r="D45" s="23"/>
    </row>
    <row r="46" spans="1:5" x14ac:dyDescent="0.3">
      <c r="D46" s="23"/>
    </row>
    <row r="47" spans="1:5" x14ac:dyDescent="0.3">
      <c r="D47" s="23"/>
    </row>
    <row r="48" spans="1:5" x14ac:dyDescent="0.3">
      <c r="D48" s="23"/>
    </row>
    <row r="49" spans="4:4" x14ac:dyDescent="0.3">
      <c r="D49" s="23"/>
    </row>
    <row r="50" spans="4:4" x14ac:dyDescent="0.3">
      <c r="D50" s="23"/>
    </row>
    <row r="51" spans="4:4" x14ac:dyDescent="0.3">
      <c r="D51" s="23"/>
    </row>
    <row r="52" spans="4:4" x14ac:dyDescent="0.3">
      <c r="D52" s="23"/>
    </row>
    <row r="53" spans="4:4" x14ac:dyDescent="0.3">
      <c r="D53" s="23"/>
    </row>
    <row r="54" spans="4:4" x14ac:dyDescent="0.3">
      <c r="D54" s="23"/>
    </row>
    <row r="55" spans="4:4" x14ac:dyDescent="0.3">
      <c r="D55" s="23"/>
    </row>
    <row r="56" spans="4:4" x14ac:dyDescent="0.3">
      <c r="D56" s="23"/>
    </row>
    <row r="57" spans="4:4" x14ac:dyDescent="0.3">
      <c r="D57" s="23"/>
    </row>
    <row r="58" spans="4:4" x14ac:dyDescent="0.3">
      <c r="D58" s="23"/>
    </row>
    <row r="59" spans="4:4" x14ac:dyDescent="0.3">
      <c r="D59" s="23"/>
    </row>
    <row r="60" spans="4:4" x14ac:dyDescent="0.3">
      <c r="D60" s="23"/>
    </row>
    <row r="61" spans="4:4" x14ac:dyDescent="0.3">
      <c r="D61" s="23"/>
    </row>
    <row r="62" spans="4:4" x14ac:dyDescent="0.3">
      <c r="D62" s="23"/>
    </row>
    <row r="63" spans="4:4" x14ac:dyDescent="0.3">
      <c r="D63" s="23"/>
    </row>
    <row r="64" spans="4:4" x14ac:dyDescent="0.3">
      <c r="D64" s="23"/>
    </row>
    <row r="65" spans="4:4" x14ac:dyDescent="0.3">
      <c r="D65" s="23"/>
    </row>
    <row r="66" spans="4:4" x14ac:dyDescent="0.3">
      <c r="D66" s="23"/>
    </row>
    <row r="67" spans="4:4" x14ac:dyDescent="0.3">
      <c r="D67" s="23"/>
    </row>
    <row r="68" spans="4:4" x14ac:dyDescent="0.3">
      <c r="D68" s="23"/>
    </row>
    <row r="69" spans="4:4" x14ac:dyDescent="0.3">
      <c r="D69" s="23"/>
    </row>
    <row r="70" spans="4:4" x14ac:dyDescent="0.3">
      <c r="D70" s="23"/>
    </row>
    <row r="71" spans="4:4" x14ac:dyDescent="0.3">
      <c r="D71" s="23"/>
    </row>
    <row r="72" spans="4:4" x14ac:dyDescent="0.3">
      <c r="D72" s="23"/>
    </row>
    <row r="73" spans="4:4" x14ac:dyDescent="0.3">
      <c r="D73" s="23"/>
    </row>
    <row r="74" spans="4:4" x14ac:dyDescent="0.3">
      <c r="D74" s="23"/>
    </row>
    <row r="75" spans="4:4" x14ac:dyDescent="0.3">
      <c r="D75" s="23"/>
    </row>
    <row r="76" spans="4:4" x14ac:dyDescent="0.3">
      <c r="D76" s="23"/>
    </row>
    <row r="77" spans="4:4" x14ac:dyDescent="0.3">
      <c r="D77" s="23"/>
    </row>
    <row r="78" spans="4:4" x14ac:dyDescent="0.3">
      <c r="D78" s="23"/>
    </row>
    <row r="79" spans="4:4" x14ac:dyDescent="0.3">
      <c r="D79" s="23"/>
    </row>
    <row r="80" spans="4:4" x14ac:dyDescent="0.3">
      <c r="D80" s="23"/>
    </row>
    <row r="81" spans="4:4" x14ac:dyDescent="0.3">
      <c r="D81" s="23"/>
    </row>
    <row r="82" spans="4:4" x14ac:dyDescent="0.3">
      <c r="D82" s="23"/>
    </row>
    <row r="83" spans="4:4" x14ac:dyDescent="0.3">
      <c r="D83" s="23"/>
    </row>
    <row r="84" spans="4:4" x14ac:dyDescent="0.3">
      <c r="D84" s="23"/>
    </row>
    <row r="85" spans="4:4" x14ac:dyDescent="0.3">
      <c r="D85" s="23"/>
    </row>
    <row r="86" spans="4:4" x14ac:dyDescent="0.3">
      <c r="D86" s="23"/>
    </row>
    <row r="87" spans="4:4" x14ac:dyDescent="0.3">
      <c r="D87" s="23"/>
    </row>
    <row r="88" spans="4:4" x14ac:dyDescent="0.3">
      <c r="D88" s="23"/>
    </row>
    <row r="89" spans="4:4" x14ac:dyDescent="0.3">
      <c r="D89" s="23"/>
    </row>
    <row r="90" spans="4:4" x14ac:dyDescent="0.3">
      <c r="D90" s="23"/>
    </row>
    <row r="91" spans="4:4" x14ac:dyDescent="0.3">
      <c r="D91" s="23"/>
    </row>
    <row r="92" spans="4:4" x14ac:dyDescent="0.3">
      <c r="D92" s="23"/>
    </row>
    <row r="93" spans="4:4" x14ac:dyDescent="0.3">
      <c r="D93" s="23"/>
    </row>
    <row r="94" spans="4:4" x14ac:dyDescent="0.3">
      <c r="D94" s="23"/>
    </row>
    <row r="95" spans="4:4" x14ac:dyDescent="0.3">
      <c r="D95" s="23"/>
    </row>
    <row r="96" spans="4:4" x14ac:dyDescent="0.3">
      <c r="D96" s="23"/>
    </row>
    <row r="97" spans="4:4" x14ac:dyDescent="0.3">
      <c r="D97" s="23"/>
    </row>
    <row r="98" spans="4:4" x14ac:dyDescent="0.3">
      <c r="D98" s="22"/>
    </row>
    <row r="99" spans="4:4" x14ac:dyDescent="0.3">
      <c r="D99" s="22"/>
    </row>
    <row r="100" spans="4:4" x14ac:dyDescent="0.3">
      <c r="D100" s="22"/>
    </row>
    <row r="101" spans="4:4" x14ac:dyDescent="0.3">
      <c r="D101" s="22"/>
    </row>
    <row r="102" spans="4:4" x14ac:dyDescent="0.3">
      <c r="D102" s="22"/>
    </row>
    <row r="103" spans="4:4" x14ac:dyDescent="0.3">
      <c r="D103" s="22"/>
    </row>
    <row r="104" spans="4:4" x14ac:dyDescent="0.3">
      <c r="D104" s="22"/>
    </row>
    <row r="105" spans="4:4" x14ac:dyDescent="0.3">
      <c r="D105" s="22"/>
    </row>
    <row r="106" spans="4:4" x14ac:dyDescent="0.3">
      <c r="D106" s="22"/>
    </row>
    <row r="107" spans="4:4" x14ac:dyDescent="0.3">
      <c r="D107" s="22"/>
    </row>
    <row r="108" spans="4:4" x14ac:dyDescent="0.3">
      <c r="D108" s="22"/>
    </row>
    <row r="109" spans="4:4" x14ac:dyDescent="0.3">
      <c r="D109" s="22"/>
    </row>
    <row r="110" spans="4:4" x14ac:dyDescent="0.3">
      <c r="D110" s="22"/>
    </row>
    <row r="111" spans="4:4" x14ac:dyDescent="0.3">
      <c r="D111" s="22"/>
    </row>
    <row r="112" spans="4:4" x14ac:dyDescent="0.3">
      <c r="D112" s="22"/>
    </row>
    <row r="113" spans="4:4" x14ac:dyDescent="0.3">
      <c r="D113" s="22"/>
    </row>
    <row r="114" spans="4:4" x14ac:dyDescent="0.3">
      <c r="D114" s="22"/>
    </row>
    <row r="115" spans="4:4" x14ac:dyDescent="0.3">
      <c r="D115" s="22"/>
    </row>
    <row r="116" spans="4:4" x14ac:dyDescent="0.3">
      <c r="D116" s="22"/>
    </row>
    <row r="117" spans="4:4" x14ac:dyDescent="0.3">
      <c r="D117" s="22"/>
    </row>
    <row r="118" spans="4:4" x14ac:dyDescent="0.3">
      <c r="D118" s="22"/>
    </row>
    <row r="119" spans="4:4" x14ac:dyDescent="0.3">
      <c r="D119" s="22"/>
    </row>
    <row r="120" spans="4:4" x14ac:dyDescent="0.3">
      <c r="D120" s="22"/>
    </row>
    <row r="121" spans="4:4" x14ac:dyDescent="0.3">
      <c r="D121" s="22"/>
    </row>
    <row r="122" spans="4:4" x14ac:dyDescent="0.3">
      <c r="D122" s="22"/>
    </row>
    <row r="123" spans="4:4" x14ac:dyDescent="0.3">
      <c r="D123" s="22"/>
    </row>
    <row r="124" spans="4:4" x14ac:dyDescent="0.3">
      <c r="D124" s="22"/>
    </row>
    <row r="125" spans="4:4" x14ac:dyDescent="0.3">
      <c r="D125" s="22"/>
    </row>
    <row r="126" spans="4:4" x14ac:dyDescent="0.3">
      <c r="D126" s="22"/>
    </row>
    <row r="127" spans="4:4" x14ac:dyDescent="0.3">
      <c r="D127" s="22"/>
    </row>
    <row r="128" spans="4:4" x14ac:dyDescent="0.3">
      <c r="D128" s="22"/>
    </row>
    <row r="129" spans="4:4" x14ac:dyDescent="0.3">
      <c r="D129" s="22"/>
    </row>
    <row r="130" spans="4:4" x14ac:dyDescent="0.3">
      <c r="D130" s="22"/>
    </row>
    <row r="131" spans="4:4" x14ac:dyDescent="0.3">
      <c r="D131" s="22"/>
    </row>
    <row r="132" spans="4:4" x14ac:dyDescent="0.3">
      <c r="D132" s="22"/>
    </row>
    <row r="133" spans="4:4" x14ac:dyDescent="0.3">
      <c r="D133" s="22"/>
    </row>
    <row r="134" spans="4:4" x14ac:dyDescent="0.3">
      <c r="D134" s="22"/>
    </row>
    <row r="135" spans="4:4" x14ac:dyDescent="0.3">
      <c r="D135" s="22"/>
    </row>
    <row r="136" spans="4:4" x14ac:dyDescent="0.3">
      <c r="D136" s="22"/>
    </row>
    <row r="137" spans="4:4" x14ac:dyDescent="0.3">
      <c r="D137" s="22"/>
    </row>
    <row r="138" spans="4:4" x14ac:dyDescent="0.3">
      <c r="D138" s="22"/>
    </row>
    <row r="139" spans="4:4" x14ac:dyDescent="0.3">
      <c r="D139" s="22"/>
    </row>
    <row r="140" spans="4:4" x14ac:dyDescent="0.3">
      <c r="D140" s="22"/>
    </row>
    <row r="141" spans="4:4" x14ac:dyDescent="0.3">
      <c r="D141" s="22"/>
    </row>
    <row r="142" spans="4:4" x14ac:dyDescent="0.3">
      <c r="D142" s="22"/>
    </row>
    <row r="143" spans="4:4" x14ac:dyDescent="0.3">
      <c r="D143" s="22"/>
    </row>
    <row r="144" spans="4:4" x14ac:dyDescent="0.3">
      <c r="D144" s="22"/>
    </row>
    <row r="145" spans="4:4" x14ac:dyDescent="0.3">
      <c r="D145" s="22"/>
    </row>
    <row r="146" spans="4:4" x14ac:dyDescent="0.3">
      <c r="D146" s="22"/>
    </row>
    <row r="147" spans="4:4" x14ac:dyDescent="0.3">
      <c r="D147" s="22"/>
    </row>
    <row r="148" spans="4:4" x14ac:dyDescent="0.3">
      <c r="D148" s="22"/>
    </row>
    <row r="149" spans="4:4" x14ac:dyDescent="0.3">
      <c r="D149" s="22"/>
    </row>
    <row r="150" spans="4:4" x14ac:dyDescent="0.3">
      <c r="D150" s="22"/>
    </row>
    <row r="151" spans="4:4" x14ac:dyDescent="0.3">
      <c r="D151" s="22"/>
    </row>
    <row r="152" spans="4:4" x14ac:dyDescent="0.3">
      <c r="D152" s="22"/>
    </row>
    <row r="153" spans="4:4" x14ac:dyDescent="0.3">
      <c r="D153" s="22"/>
    </row>
    <row r="154" spans="4:4" x14ac:dyDescent="0.3">
      <c r="D154" s="22"/>
    </row>
    <row r="155" spans="4:4" x14ac:dyDescent="0.3">
      <c r="D155" s="22"/>
    </row>
    <row r="156" spans="4:4" x14ac:dyDescent="0.3">
      <c r="D156" s="22"/>
    </row>
    <row r="157" spans="4:4" x14ac:dyDescent="0.3">
      <c r="D157" s="22"/>
    </row>
    <row r="158" spans="4:4" x14ac:dyDescent="0.3">
      <c r="D158" s="22"/>
    </row>
    <row r="159" spans="4:4" x14ac:dyDescent="0.3">
      <c r="D159" s="22"/>
    </row>
  </sheetData>
  <sortState ref="A9:E33">
    <sortCondition descending="1" ref="E9:E33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2024-11-11T11:26:25Z</dcterms:modified>
</cp:coreProperties>
</file>