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076" yWindow="144" windowWidth="11796" windowHeight="8016" activeTab="1"/>
  </bookViews>
  <sheets>
    <sheet name="Orden ALFABETICO" sheetId="1" r:id="rId1"/>
    <sheet name="Orden INGRESOS POR HABITANTE" sheetId="2" r:id="rId2"/>
  </sheets>
  <calcPr calcId="145621"/>
</workbook>
</file>

<file path=xl/calcChain.xml><?xml version="1.0" encoding="utf-8"?>
<calcChain xmlns="http://schemas.openxmlformats.org/spreadsheetml/2006/main">
  <c r="E50" i="2" l="1"/>
  <c r="E36" i="2"/>
  <c r="E14" i="2"/>
  <c r="E54" i="2"/>
  <c r="E10" i="2"/>
  <c r="E16" i="2"/>
  <c r="E11" i="2"/>
  <c r="E44" i="2"/>
  <c r="E26" i="2"/>
  <c r="E39" i="2"/>
  <c r="E24" i="2"/>
  <c r="E20" i="2"/>
  <c r="E48" i="2"/>
  <c r="E9" i="2"/>
  <c r="E43" i="2"/>
  <c r="E23" i="2"/>
  <c r="E49" i="2"/>
  <c r="E13" i="2"/>
  <c r="E30" i="2"/>
  <c r="E41" i="2"/>
  <c r="E12" i="2"/>
  <c r="E33" i="2"/>
  <c r="E47" i="2"/>
  <c r="E46" i="2"/>
  <c r="E18" i="2"/>
  <c r="E21" i="2"/>
  <c r="E42" i="2"/>
  <c r="E37" i="2"/>
  <c r="E52" i="2"/>
  <c r="E28" i="2"/>
  <c r="E40" i="2"/>
  <c r="E31" i="2"/>
  <c r="E35" i="2"/>
  <c r="E53" i="2"/>
  <c r="E17" i="2"/>
  <c r="E45" i="2"/>
  <c r="E25" i="2"/>
  <c r="E15" i="2"/>
  <c r="E27" i="2"/>
  <c r="E38" i="2"/>
  <c r="E19" i="2"/>
  <c r="E32" i="2"/>
  <c r="E29" i="2"/>
  <c r="E22" i="2"/>
  <c r="E34" i="2"/>
  <c r="E51" i="2"/>
  <c r="E55" i="2" s="1"/>
  <c r="E55" i="1"/>
  <c r="E19" i="1"/>
  <c r="E25" i="1"/>
  <c r="E33" i="1"/>
  <c r="E23" i="1"/>
  <c r="E43" i="1"/>
  <c r="E52" i="1"/>
  <c r="E10" i="1"/>
  <c r="E34" i="1"/>
  <c r="E20" i="1"/>
  <c r="E41" i="1"/>
  <c r="E44" i="1"/>
  <c r="E13" i="1"/>
  <c r="E39" i="1"/>
  <c r="E24" i="1"/>
  <c r="E21" i="1"/>
  <c r="E32" i="1"/>
  <c r="E30" i="1"/>
  <c r="E36" i="1"/>
  <c r="E22" i="1"/>
  <c r="E38" i="1"/>
  <c r="E29" i="1"/>
  <c r="E18" i="1"/>
  <c r="E9" i="1"/>
  <c r="E51" i="1"/>
  <c r="E12" i="1"/>
  <c r="E40" i="1"/>
  <c r="E14" i="1"/>
  <c r="E26" i="1"/>
  <c r="E54" i="1"/>
  <c r="E28" i="1"/>
  <c r="E27" i="1"/>
  <c r="E49" i="1"/>
  <c r="E45" i="1"/>
  <c r="E31" i="1"/>
  <c r="E17" i="1"/>
  <c r="E42" i="1"/>
  <c r="E48" i="1"/>
  <c r="E50" i="1"/>
  <c r="E53" i="1"/>
  <c r="E15" i="1"/>
  <c r="E47" i="1"/>
  <c r="E16" i="1"/>
  <c r="E46" i="1"/>
  <c r="E35" i="1"/>
  <c r="E11" i="1"/>
  <c r="E37" i="1"/>
</calcChain>
</file>

<file path=xl/sharedStrings.xml><?xml version="1.0" encoding="utf-8"?>
<sst xmlns="http://schemas.openxmlformats.org/spreadsheetml/2006/main" count="207" uniqueCount="66">
  <si>
    <t>Derechos liquidados</t>
  </si>
  <si>
    <t>Euros por habitante</t>
  </si>
  <si>
    <t>Municipio</t>
  </si>
  <si>
    <t>Población</t>
  </si>
  <si>
    <t xml:space="preserve">Antequera                                                             </t>
  </si>
  <si>
    <t xml:space="preserve">Almería               </t>
  </si>
  <si>
    <t xml:space="preserve">Adra                                                                  </t>
  </si>
  <si>
    <t xml:space="preserve">Níjar                                                                 </t>
  </si>
  <si>
    <t xml:space="preserve">Vícar                                                                 </t>
  </si>
  <si>
    <t xml:space="preserve">Cádiz                 </t>
  </si>
  <si>
    <t xml:space="preserve">Barrios (Los)                                                         </t>
  </si>
  <si>
    <t xml:space="preserve">San Roque                                                             </t>
  </si>
  <si>
    <t xml:space="preserve">Córdoba               </t>
  </si>
  <si>
    <t xml:space="preserve">Cabra                                                                 </t>
  </si>
  <si>
    <t xml:space="preserve">Lucena                                                                </t>
  </si>
  <si>
    <t xml:space="preserve">Montilla                                                              </t>
  </si>
  <si>
    <t xml:space="preserve">Palma del Río                                                         </t>
  </si>
  <si>
    <t xml:space="preserve">Priego de Córdoba                                                     </t>
  </si>
  <si>
    <t xml:space="preserve">Puente Genil                                                          </t>
  </si>
  <si>
    <t xml:space="preserve">Granada               </t>
  </si>
  <si>
    <t xml:space="preserve">Armilla                                                               </t>
  </si>
  <si>
    <t xml:space="preserve">Baza                                                                  </t>
  </si>
  <si>
    <t xml:space="preserve">Gabias (Las)                                                          </t>
  </si>
  <si>
    <t xml:space="preserve">Aljaraque                                                             </t>
  </si>
  <si>
    <t xml:space="preserve">Huelva                </t>
  </si>
  <si>
    <t xml:space="preserve">Ayamonte                                                              </t>
  </si>
  <si>
    <t xml:space="preserve">Isla Cristina                                                         </t>
  </si>
  <si>
    <t xml:space="preserve">Jaén                  </t>
  </si>
  <si>
    <t xml:space="preserve">Alcalá la Real                                                        </t>
  </si>
  <si>
    <t xml:space="preserve">Andújar                                                               </t>
  </si>
  <si>
    <t xml:space="preserve">Martos                                                                </t>
  </si>
  <si>
    <t xml:space="preserve">Úbeda                                                                 </t>
  </si>
  <si>
    <t xml:space="preserve">Málaga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</si>
  <si>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</si>
  <si>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</si>
  <si>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Cártama                                                               </t>
  </si>
  <si>
    <t xml:space="preserve">Coín                                                                  </t>
  </si>
  <si>
    <t xml:space="preserve">Nerja                                                                 </t>
  </si>
  <si>
    <t xml:space="preserve">Ronda                                                                 </t>
  </si>
  <si>
    <t xml:space="preserve">Sevilla               </t>
  </si>
  <si>
    <t xml:space="preserve">Camas                                                                 </t>
  </si>
  <si>
    <t xml:space="preserve">Carmona                                                               </t>
  </si>
  <si>
    <t xml:space="preserve">Mairena del Aljarafe                                                  </t>
  </si>
  <si>
    <t xml:space="preserve">Morón de la Frontera                                                  </t>
  </si>
  <si>
    <t xml:space="preserve">Rinconada (La)                                                        </t>
  </si>
  <si>
    <t>Provincia</t>
  </si>
  <si>
    <t>Capítulo 5 (Ingresos patrimoniales)</t>
  </si>
  <si>
    <t>Municipios de Andalucía de 20.000 a 49.999 habitantes</t>
  </si>
  <si>
    <t xml:space="preserve"> </t>
  </si>
  <si>
    <t xml:space="preserve">Arcos de la Frontera                                                  </t>
  </si>
  <si>
    <t xml:space="preserve">Conil de la Frontera                                                  </t>
  </si>
  <si>
    <t xml:space="preserve">Almuñécar                                                             </t>
  </si>
  <si>
    <t xml:space="preserve">Puerto Real                                                           </t>
  </si>
  <si>
    <t xml:space="preserve">Coria del Río                                                         </t>
  </si>
  <si>
    <t xml:space="preserve">Huércal-Overa                                                         </t>
  </si>
  <si>
    <t>Ingresos patrimoniales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</si>
  <si>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 (datos a 30-10-24)</t>
    </r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</si>
  <si>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</si>
  <si>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t xml:space="preserve">Rota                                                                  </t>
  </si>
  <si>
    <t xml:space="preserve">Tomares                                                               </t>
  </si>
  <si>
    <t xml:space="preserve">Mairena del Alcor                                                     </t>
  </si>
  <si>
    <t xml:space="preserve">Barbate                                                               </t>
  </si>
  <si>
    <t xml:space="preserve">Bormujos                                                              </t>
  </si>
  <si>
    <t xml:space="preserve">Torrox                                                                </t>
  </si>
  <si>
    <t xml:space="preserve">Atarfe 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</si>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</sst>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sz val="8"/>
      <color indexed="8"/>
      <name val="Gill Sans MT"/>
      <family val="2"/>
    </font>
    <font>
      <i/>
      <sz val="9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sz val="11"/>
      <color theme="1"/>
      <name val="Gill Sans MT"/>
      <family val="2"/>
    </font>
    <font>
      <b/>
      <i/>
      <sz val="9"/>
      <name val="Gill Sans MT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3" fontId="7" fillId="3" borderId="2" xfId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3" fontId="9" fillId="3" borderId="1" xfId="1" applyNumberFormat="1" applyFont="1" applyFill="1" applyBorder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center" vertical="center" wrapText="1"/>
    </xf>
    <xf numFmtId="3" fontId="9" fillId="3" borderId="1" xfId="1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0" fillId="2" borderId="1" xfId="2" applyFont="1" applyFill="1" applyBorder="1" applyAlignment="1">
      <alignment horizontal="left" vertical="center" wrapText="1"/>
    </xf>
    <xf numFmtId="3" fontId="10" fillId="2" borderId="1" xfId="2" applyNumberFormat="1" applyFont="1" applyFill="1" applyBorder="1" applyAlignment="1">
      <alignment horizontal="right" vertical="center" wrapText="1"/>
    </xf>
    <xf numFmtId="4" fontId="9" fillId="2" borderId="1" xfId="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2" fontId="11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</cellXfs>
  <cellStyles count="3">
    <cellStyle name="Normal" xfId="0" builtinId="0"/>
    <cellStyle name="Normal_Hoja2" xfId="2"/>
    <cellStyle name="Normal_icio" xfId="1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238438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0</xdr:col>
      <xdr:colOff>738932</xdr:colOff>
      <xdr:row>1</xdr:row>
      <xdr:rowOff>286062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5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5"/>
  <sheetViews>
    <sheetView workbookViewId="0">
      <selection activeCell="A9" sqref="A9:E55"/>
    </sheetView>
  </sheetViews>
  <sheetFormatPr baseColWidth="10" defaultRowHeight="18" x14ac:dyDescent="0.3"/>
  <cols>
    <col min="1" max="1" width="42.109375" style="21" customWidth="1"/>
    <col min="2" max="2" width="11.44140625" style="20" customWidth="1"/>
    <col min="3" max="3" width="13.6640625" style="20" bestFit="1" customWidth="1"/>
    <col min="4" max="4" width="16.44140625" style="20" customWidth="1"/>
    <col min="5" max="5" width="15.44140625" style="20" customWidth="1"/>
    <col min="6" max="7" width="12.6640625" style="20" bestFit="1" customWidth="1"/>
    <col min="8" max="8" width="11.6640625" style="20" bestFit="1" customWidth="1"/>
    <col min="9" max="10" width="12.6640625" style="20" bestFit="1" customWidth="1"/>
    <col min="11" max="11" width="17.33203125" style="20" customWidth="1"/>
    <col min="12" max="16384" width="11.5546875" style="20"/>
  </cols>
  <sheetData>
    <row r="2" spans="1:5" s="9" customFormat="1" ht="24" customHeight="1" x14ac:dyDescent="0.3">
      <c r="A2" s="1"/>
      <c r="B2" s="2"/>
      <c r="C2" s="3"/>
      <c r="D2" s="2"/>
      <c r="E2" s="2"/>
    </row>
    <row r="3" spans="1:5" s="9" customFormat="1" ht="21.6" x14ac:dyDescent="0.3">
      <c r="A3" s="25" t="s">
        <v>55</v>
      </c>
      <c r="B3" s="25"/>
      <c r="C3" s="25"/>
      <c r="D3" s="25"/>
      <c r="E3" s="25"/>
    </row>
    <row r="4" spans="1:5" s="9" customFormat="1" ht="21.6" x14ac:dyDescent="0.3">
      <c r="A4" s="24" t="s">
        <v>47</v>
      </c>
      <c r="B4" s="24"/>
      <c r="C4" s="24"/>
      <c r="D4" s="24"/>
      <c r="E4" s="24"/>
    </row>
    <row r="5" spans="1:5" s="9" customFormat="1" ht="16.8" x14ac:dyDescent="0.3">
      <c r="A5" s="10" t="s">
        <v>57</v>
      </c>
      <c r="B5" s="11"/>
      <c r="C5" s="12"/>
      <c r="D5" s="13"/>
      <c r="E5" s="13"/>
    </row>
    <row r="6" spans="1:5" s="9" customFormat="1" ht="16.8" x14ac:dyDescent="0.3">
      <c r="A6" s="11"/>
      <c r="B6" s="11"/>
      <c r="C6" s="12"/>
      <c r="D6" s="13"/>
      <c r="E6" s="13"/>
    </row>
    <row r="7" spans="1:5" s="9" customFormat="1" ht="16.8" x14ac:dyDescent="0.3">
      <c r="A7" s="14" t="s">
        <v>48</v>
      </c>
      <c r="B7" s="15"/>
      <c r="C7" s="16"/>
      <c r="D7" s="4" t="s">
        <v>0</v>
      </c>
      <c r="E7" s="5" t="s">
        <v>1</v>
      </c>
    </row>
    <row r="8" spans="1:5" s="9" customFormat="1" ht="50.4" x14ac:dyDescent="0.3">
      <c r="A8" s="6" t="s">
        <v>2</v>
      </c>
      <c r="B8" s="6" t="s">
        <v>45</v>
      </c>
      <c r="C8" s="6" t="s">
        <v>3</v>
      </c>
      <c r="D8" s="7" t="s">
        <v>46</v>
      </c>
      <c r="E8" s="6" t="s">
        <v>46</v>
      </c>
    </row>
    <row r="9" spans="1:5" ht="15.6" customHeight="1" x14ac:dyDescent="0.3">
      <c r="A9" s="8" t="s">
        <v>6</v>
      </c>
      <c r="B9" s="17" t="s">
        <v>5</v>
      </c>
      <c r="C9" s="18">
        <v>25195</v>
      </c>
      <c r="D9" s="18">
        <v>25661.77</v>
      </c>
      <c r="E9" s="19">
        <f>D9/C9</f>
        <v>1.0185262948997817</v>
      </c>
    </row>
    <row r="10" spans="1:5" ht="15.6" customHeight="1" x14ac:dyDescent="0.3">
      <c r="A10" s="8" t="s">
        <v>28</v>
      </c>
      <c r="B10" s="17" t="s">
        <v>27</v>
      </c>
      <c r="C10" s="18">
        <v>21587</v>
      </c>
      <c r="D10" s="18">
        <v>186424.04</v>
      </c>
      <c r="E10" s="19">
        <f>D10/C10</f>
        <v>8.635940149163849</v>
      </c>
    </row>
    <row r="11" spans="1:5" ht="15.6" customHeight="1" x14ac:dyDescent="0.3">
      <c r="A11" s="8" t="s">
        <v>33</v>
      </c>
      <c r="B11" s="17" t="s">
        <v>32</v>
      </c>
      <c r="C11" s="18">
        <v>43674</v>
      </c>
      <c r="D11" s="18">
        <v>830926.24</v>
      </c>
      <c r="E11" s="19">
        <f>D11/C11</f>
        <v>19.025650043504143</v>
      </c>
    </row>
    <row r="12" spans="1:5" ht="15.6" customHeight="1" x14ac:dyDescent="0.3">
      <c r="A12" s="8" t="s">
        <v>34</v>
      </c>
      <c r="B12" s="17" t="s">
        <v>32</v>
      </c>
      <c r="C12" s="18">
        <v>26879</v>
      </c>
      <c r="D12" s="18">
        <v>309090.71999999997</v>
      </c>
      <c r="E12" s="19">
        <f>D12/C12</f>
        <v>11.499338517057925</v>
      </c>
    </row>
    <row r="13" spans="1:5" ht="15.6" customHeight="1" x14ac:dyDescent="0.3">
      <c r="A13" s="8" t="s">
        <v>23</v>
      </c>
      <c r="B13" s="17" t="s">
        <v>24</v>
      </c>
      <c r="C13" s="18">
        <v>22259</v>
      </c>
      <c r="D13" s="18">
        <v>210674.62</v>
      </c>
      <c r="E13" s="19">
        <f>D13/C13</f>
        <v>9.464693831708523</v>
      </c>
    </row>
    <row r="14" spans="1:5" ht="15.6" customHeight="1" x14ac:dyDescent="0.3">
      <c r="A14" s="8" t="s">
        <v>51</v>
      </c>
      <c r="B14" s="17" t="s">
        <v>19</v>
      </c>
      <c r="C14" s="18">
        <v>27305</v>
      </c>
      <c r="D14" s="18">
        <v>767341</v>
      </c>
      <c r="E14" s="19">
        <f>D14/C14</f>
        <v>28.102581944698773</v>
      </c>
    </row>
    <row r="15" spans="1:5" ht="15.6" customHeight="1" x14ac:dyDescent="0.3">
      <c r="A15" s="8" t="s">
        <v>29</v>
      </c>
      <c r="B15" s="17" t="s">
        <v>27</v>
      </c>
      <c r="C15" s="18">
        <v>35788</v>
      </c>
      <c r="D15" s="18">
        <v>266953.17</v>
      </c>
      <c r="E15" s="19">
        <f>D15/C15</f>
        <v>7.4592927797026931</v>
      </c>
    </row>
    <row r="16" spans="1:5" ht="15.6" customHeight="1" x14ac:dyDescent="0.3">
      <c r="A16" s="8" t="s">
        <v>4</v>
      </c>
      <c r="B16" s="17" t="s">
        <v>32</v>
      </c>
      <c r="C16" s="18">
        <v>41178</v>
      </c>
      <c r="D16" s="18">
        <v>523856.27</v>
      </c>
      <c r="E16" s="19">
        <f>D16/C16</f>
        <v>12.721751177813395</v>
      </c>
    </row>
    <row r="17" spans="1:5" ht="15.6" customHeight="1" x14ac:dyDescent="0.3">
      <c r="A17" s="8" t="s">
        <v>49</v>
      </c>
      <c r="B17" s="17" t="s">
        <v>9</v>
      </c>
      <c r="C17" s="18">
        <v>30953</v>
      </c>
      <c r="D17" s="18">
        <v>973680.08</v>
      </c>
      <c r="E17" s="19">
        <f>D17/C17</f>
        <v>31.456727296223306</v>
      </c>
    </row>
    <row r="18" spans="1:5" ht="15.6" customHeight="1" x14ac:dyDescent="0.3">
      <c r="A18" s="8" t="s">
        <v>20</v>
      </c>
      <c r="B18" s="17" t="s">
        <v>19</v>
      </c>
      <c r="C18" s="18">
        <v>25059</v>
      </c>
      <c r="D18" s="18">
        <v>359979.98</v>
      </c>
      <c r="E18" s="19">
        <f>D18/C18</f>
        <v>14.365297098846721</v>
      </c>
    </row>
    <row r="19" spans="1:5" ht="15.6" customHeight="1" x14ac:dyDescent="0.3">
      <c r="A19" s="8" t="s">
        <v>64</v>
      </c>
      <c r="B19" s="17" t="s">
        <v>19</v>
      </c>
      <c r="C19" s="18">
        <v>20024</v>
      </c>
      <c r="D19" s="18">
        <v>63577.279999999999</v>
      </c>
      <c r="E19" s="19">
        <f>D19/C19</f>
        <v>3.1750539352776666</v>
      </c>
    </row>
    <row r="20" spans="1:5" ht="15.6" customHeight="1" x14ac:dyDescent="0.3">
      <c r="A20" s="8" t="s">
        <v>25</v>
      </c>
      <c r="B20" s="17" t="s">
        <v>24</v>
      </c>
      <c r="C20" s="18">
        <v>21645</v>
      </c>
      <c r="D20" s="18">
        <v>642577.49</v>
      </c>
      <c r="E20" s="19">
        <f>D20/C20</f>
        <v>29.687109725109725</v>
      </c>
    </row>
    <row r="21" spans="1:5" ht="15.6" customHeight="1" x14ac:dyDescent="0.3">
      <c r="A21" s="8" t="s">
        <v>61</v>
      </c>
      <c r="B21" s="17" t="s">
        <v>9</v>
      </c>
      <c r="C21" s="18">
        <v>22811</v>
      </c>
      <c r="D21" s="18">
        <v>24.68</v>
      </c>
      <c r="E21" s="19">
        <f>D21/C21</f>
        <v>1.0819341545745473E-3</v>
      </c>
    </row>
    <row r="22" spans="1:5" ht="15.6" customHeight="1" x14ac:dyDescent="0.3">
      <c r="A22" s="8" t="s">
        <v>10</v>
      </c>
      <c r="B22" s="17" t="s">
        <v>9</v>
      </c>
      <c r="C22" s="18">
        <v>24219</v>
      </c>
      <c r="D22" s="18">
        <v>193317.57</v>
      </c>
      <c r="E22" s="19">
        <f>D22/C22</f>
        <v>7.9820624303233005</v>
      </c>
    </row>
    <row r="23" spans="1:5" ht="15.6" customHeight="1" x14ac:dyDescent="0.3">
      <c r="A23" s="8" t="s">
        <v>21</v>
      </c>
      <c r="B23" s="17" t="s">
        <v>19</v>
      </c>
      <c r="C23" s="18">
        <v>20579</v>
      </c>
      <c r="D23" s="18">
        <v>202647.2</v>
      </c>
      <c r="E23" s="19">
        <f>D23/C23</f>
        <v>9.8472812089994655</v>
      </c>
    </row>
    <row r="24" spans="1:5" ht="15.6" customHeight="1" x14ac:dyDescent="0.3">
      <c r="A24" s="8" t="s">
        <v>62</v>
      </c>
      <c r="B24" s="17" t="s">
        <v>39</v>
      </c>
      <c r="C24" s="18">
        <v>22780</v>
      </c>
      <c r="D24" s="18">
        <v>159622.85</v>
      </c>
      <c r="E24" s="19">
        <f>D24/C24</f>
        <v>7.0071488147497805</v>
      </c>
    </row>
    <row r="25" spans="1:5" ht="15.6" customHeight="1" x14ac:dyDescent="0.3">
      <c r="A25" s="8" t="s">
        <v>13</v>
      </c>
      <c r="B25" s="17" t="s">
        <v>12</v>
      </c>
      <c r="C25" s="18">
        <v>20070</v>
      </c>
      <c r="D25" s="18">
        <v>250363.46</v>
      </c>
      <c r="E25" s="19">
        <f>D25/C25</f>
        <v>12.47451220727454</v>
      </c>
    </row>
    <row r="26" spans="1:5" ht="15.6" customHeight="1" x14ac:dyDescent="0.3">
      <c r="A26" s="8" t="s">
        <v>40</v>
      </c>
      <c r="B26" s="17" t="s">
        <v>39</v>
      </c>
      <c r="C26" s="18">
        <v>28157</v>
      </c>
      <c r="D26" s="18">
        <v>7344.4</v>
      </c>
      <c r="E26" s="19">
        <f>D26/C26</f>
        <v>0.26083744717121854</v>
      </c>
    </row>
    <row r="27" spans="1:5" ht="15.6" customHeight="1" x14ac:dyDescent="0.3">
      <c r="A27" s="8" t="s">
        <v>41</v>
      </c>
      <c r="B27" s="17" t="s">
        <v>39</v>
      </c>
      <c r="C27" s="18">
        <v>29551</v>
      </c>
      <c r="D27" s="18">
        <v>225616.41</v>
      </c>
      <c r="E27" s="19">
        <f>D27/C27</f>
        <v>7.6348147270819942</v>
      </c>
    </row>
    <row r="28" spans="1:5" ht="15.6" customHeight="1" x14ac:dyDescent="0.3">
      <c r="A28" s="8" t="s">
        <v>35</v>
      </c>
      <c r="B28" s="17" t="s">
        <v>32</v>
      </c>
      <c r="C28" s="18">
        <v>28412</v>
      </c>
      <c r="D28" s="18">
        <v>189769.97</v>
      </c>
      <c r="E28" s="19">
        <f>D28/C28</f>
        <v>6.6792189919752216</v>
      </c>
    </row>
    <row r="29" spans="1:5" ht="15.6" customHeight="1" x14ac:dyDescent="0.3">
      <c r="A29" s="8" t="s">
        <v>36</v>
      </c>
      <c r="B29" s="17" t="s">
        <v>32</v>
      </c>
      <c r="C29" s="18">
        <v>25023</v>
      </c>
      <c r="D29" s="18">
        <v>502193.41</v>
      </c>
      <c r="E29" s="19">
        <f>D29/C29</f>
        <v>20.069272669144386</v>
      </c>
    </row>
    <row r="30" spans="1:5" ht="15.6" customHeight="1" x14ac:dyDescent="0.3">
      <c r="A30" s="8" t="s">
        <v>50</v>
      </c>
      <c r="B30" s="17" t="s">
        <v>9</v>
      </c>
      <c r="C30" s="18">
        <v>23661</v>
      </c>
      <c r="D30" s="18">
        <v>701240.76</v>
      </c>
      <c r="E30" s="19">
        <f>D30/C30</f>
        <v>29.636987447698747</v>
      </c>
    </row>
    <row r="31" spans="1:5" ht="15.6" customHeight="1" x14ac:dyDescent="0.3">
      <c r="A31" s="8" t="s">
        <v>53</v>
      </c>
      <c r="B31" s="17" t="s">
        <v>39</v>
      </c>
      <c r="C31" s="18">
        <v>30887</v>
      </c>
      <c r="D31" s="18">
        <v>91612.49</v>
      </c>
      <c r="E31" s="19">
        <f>D31/C31</f>
        <v>2.9660533557807494</v>
      </c>
    </row>
    <row r="32" spans="1:5" ht="15.6" customHeight="1" x14ac:dyDescent="0.3">
      <c r="A32" s="8" t="s">
        <v>22</v>
      </c>
      <c r="B32" s="17" t="s">
        <v>19</v>
      </c>
      <c r="C32" s="18">
        <v>22829</v>
      </c>
      <c r="D32" s="18">
        <v>56190.400000000001</v>
      </c>
      <c r="E32" s="19">
        <f>D32/C32</f>
        <v>2.4613605501774058</v>
      </c>
    </row>
    <row r="33" spans="1:5" ht="15.6" customHeight="1" x14ac:dyDescent="0.3">
      <c r="A33" s="8" t="s">
        <v>54</v>
      </c>
      <c r="B33" s="17" t="s">
        <v>5</v>
      </c>
      <c r="C33" s="18">
        <v>20425</v>
      </c>
      <c r="D33" s="18">
        <v>177315.6</v>
      </c>
      <c r="E33" s="19">
        <f>D33/C33</f>
        <v>8.6813023255813953</v>
      </c>
    </row>
    <row r="34" spans="1:5" ht="15.6" customHeight="1" x14ac:dyDescent="0.3">
      <c r="A34" s="8" t="s">
        <v>26</v>
      </c>
      <c r="B34" s="17" t="s">
        <v>24</v>
      </c>
      <c r="C34" s="18">
        <v>21603</v>
      </c>
      <c r="D34" s="18">
        <v>893803.65</v>
      </c>
      <c r="E34" s="19">
        <f>D34/C34</f>
        <v>41.374052214970142</v>
      </c>
    </row>
    <row r="35" spans="1:5" ht="15.6" customHeight="1" x14ac:dyDescent="0.3">
      <c r="A35" s="8" t="s">
        <v>14</v>
      </c>
      <c r="B35" s="17" t="s">
        <v>12</v>
      </c>
      <c r="C35" s="18">
        <v>42813</v>
      </c>
      <c r="D35" s="18">
        <v>288784.3</v>
      </c>
      <c r="E35" s="19">
        <f>D35/C35</f>
        <v>6.7452479387102047</v>
      </c>
    </row>
    <row r="36" spans="1:5" ht="15.6" customHeight="1" x14ac:dyDescent="0.3">
      <c r="A36" s="8" t="s">
        <v>60</v>
      </c>
      <c r="B36" s="17" t="s">
        <v>39</v>
      </c>
      <c r="C36" s="18">
        <v>24125</v>
      </c>
      <c r="D36" s="18">
        <v>238707.4</v>
      </c>
      <c r="E36" s="19">
        <f>D36/C36</f>
        <v>9.8946072538860097</v>
      </c>
    </row>
    <row r="37" spans="1:5" ht="15.6" customHeight="1" x14ac:dyDescent="0.3">
      <c r="A37" s="8" t="s">
        <v>42</v>
      </c>
      <c r="B37" s="17" t="s">
        <v>39</v>
      </c>
      <c r="C37" s="18">
        <v>47541</v>
      </c>
      <c r="D37" s="18">
        <v>1919908.15</v>
      </c>
      <c r="E37" s="19">
        <f>D37/C37</f>
        <v>40.384260953703119</v>
      </c>
    </row>
    <row r="38" spans="1:5" ht="15.6" customHeight="1" x14ac:dyDescent="0.3">
      <c r="A38" s="8" t="s">
        <v>30</v>
      </c>
      <c r="B38" s="17" t="s">
        <v>27</v>
      </c>
      <c r="C38" s="18">
        <v>24363</v>
      </c>
      <c r="D38" s="18">
        <v>30897.74</v>
      </c>
      <c r="E38" s="19">
        <f>D38/C38</f>
        <v>1.2682239461478473</v>
      </c>
    </row>
    <row r="39" spans="1:5" ht="15.6" customHeight="1" x14ac:dyDescent="0.3">
      <c r="A39" s="8" t="s">
        <v>15</v>
      </c>
      <c r="B39" s="17" t="s">
        <v>12</v>
      </c>
      <c r="C39" s="18">
        <v>22298</v>
      </c>
      <c r="D39" s="18">
        <v>416722.76</v>
      </c>
      <c r="E39" s="19">
        <f>D39/C39</f>
        <v>18.688795407659882</v>
      </c>
    </row>
    <row r="40" spans="1:5" ht="15.6" customHeight="1" x14ac:dyDescent="0.3">
      <c r="A40" s="8" t="s">
        <v>43</v>
      </c>
      <c r="B40" s="17" t="s">
        <v>39</v>
      </c>
      <c r="C40" s="18">
        <v>27229</v>
      </c>
      <c r="D40" s="18">
        <v>170357.98</v>
      </c>
      <c r="E40" s="19">
        <f>D40/C40</f>
        <v>6.256490506445334</v>
      </c>
    </row>
    <row r="41" spans="1:5" ht="15.6" customHeight="1" x14ac:dyDescent="0.3">
      <c r="A41" s="8" t="s">
        <v>37</v>
      </c>
      <c r="B41" s="17" t="s">
        <v>32</v>
      </c>
      <c r="C41" s="18">
        <v>21913</v>
      </c>
      <c r="D41" s="18">
        <v>1732758.1</v>
      </c>
      <c r="E41" s="19">
        <f>D41/C41</f>
        <v>79.074435266736643</v>
      </c>
    </row>
    <row r="42" spans="1:5" ht="15.6" customHeight="1" x14ac:dyDescent="0.3">
      <c r="A42" s="8" t="s">
        <v>7</v>
      </c>
      <c r="B42" s="17" t="s">
        <v>5</v>
      </c>
      <c r="C42" s="18">
        <v>32858</v>
      </c>
      <c r="D42" s="18">
        <v>57982.29</v>
      </c>
      <c r="E42" s="19">
        <f>D42/C42</f>
        <v>1.7646323574167631</v>
      </c>
    </row>
    <row r="43" spans="1:5" ht="15.6" customHeight="1" x14ac:dyDescent="0.3">
      <c r="A43" s="8" t="s">
        <v>16</v>
      </c>
      <c r="B43" s="17" t="s">
        <v>12</v>
      </c>
      <c r="C43" s="18">
        <v>20688</v>
      </c>
      <c r="D43" s="18">
        <v>516471.46</v>
      </c>
      <c r="E43" s="19">
        <f>D43/C43</f>
        <v>24.964784416086623</v>
      </c>
    </row>
    <row r="44" spans="1:5" ht="15.6" customHeight="1" x14ac:dyDescent="0.3">
      <c r="A44" s="8" t="s">
        <v>17</v>
      </c>
      <c r="B44" s="17" t="s">
        <v>12</v>
      </c>
      <c r="C44" s="18">
        <v>22003</v>
      </c>
      <c r="D44" s="18">
        <v>369432.38</v>
      </c>
      <c r="E44" s="19">
        <f>D44/C44</f>
        <v>16.790091351179385</v>
      </c>
    </row>
    <row r="45" spans="1:5" ht="15.6" customHeight="1" x14ac:dyDescent="0.3">
      <c r="A45" s="8" t="s">
        <v>18</v>
      </c>
      <c r="B45" s="17" t="s">
        <v>12</v>
      </c>
      <c r="C45" s="18">
        <v>29781</v>
      </c>
      <c r="D45" s="18">
        <v>209059.18</v>
      </c>
      <c r="E45" s="19">
        <f>D45/C45</f>
        <v>7.0198844901111448</v>
      </c>
    </row>
    <row r="46" spans="1:5" ht="15.6" customHeight="1" x14ac:dyDescent="0.3">
      <c r="A46" s="8" t="s">
        <v>52</v>
      </c>
      <c r="B46" s="17" t="s">
        <v>9</v>
      </c>
      <c r="C46" s="18">
        <v>42069</v>
      </c>
      <c r="D46" s="18">
        <v>591736.96</v>
      </c>
      <c r="E46" s="19">
        <f>D46/C46</f>
        <v>14.065867027977845</v>
      </c>
    </row>
    <row r="47" spans="1:5" ht="15.6" customHeight="1" x14ac:dyDescent="0.3">
      <c r="A47" s="8" t="s">
        <v>44</v>
      </c>
      <c r="B47" s="17" t="s">
        <v>39</v>
      </c>
      <c r="C47" s="18">
        <v>40162</v>
      </c>
      <c r="D47" s="18">
        <v>241839.85</v>
      </c>
      <c r="E47" s="19">
        <f>D47/C47</f>
        <v>6.0216087346247695</v>
      </c>
    </row>
    <row r="48" spans="1:5" ht="15.6" customHeight="1" x14ac:dyDescent="0.3">
      <c r="A48" s="8" t="s">
        <v>38</v>
      </c>
      <c r="B48" s="17" t="s">
        <v>32</v>
      </c>
      <c r="C48" s="18">
        <v>33329</v>
      </c>
      <c r="D48" s="18">
        <v>1587281.86</v>
      </c>
      <c r="E48" s="19">
        <f>D48/C48</f>
        <v>47.624647004110535</v>
      </c>
    </row>
    <row r="49" spans="1:5" ht="15.6" customHeight="1" x14ac:dyDescent="0.3">
      <c r="A49" s="8" t="s">
        <v>58</v>
      </c>
      <c r="B49" s="17" t="s">
        <v>9</v>
      </c>
      <c r="C49" s="18">
        <v>29675</v>
      </c>
      <c r="D49" s="18">
        <v>899641.19</v>
      </c>
      <c r="E49" s="19">
        <f>D49/C49</f>
        <v>30.316468070766636</v>
      </c>
    </row>
    <row r="50" spans="1:5" ht="15.6" customHeight="1" x14ac:dyDescent="0.3">
      <c r="A50" s="8" t="s">
        <v>11</v>
      </c>
      <c r="B50" s="17" t="s">
        <v>9</v>
      </c>
      <c r="C50" s="18">
        <v>33646</v>
      </c>
      <c r="D50" s="18">
        <v>2073662.49</v>
      </c>
      <c r="E50" s="19">
        <f>D50/C50</f>
        <v>61.631768709504847</v>
      </c>
    </row>
    <row r="51" spans="1:5" ht="15.6" customHeight="1" x14ac:dyDescent="0.3">
      <c r="A51" s="8" t="s">
        <v>59</v>
      </c>
      <c r="B51" s="17" t="s">
        <v>39</v>
      </c>
      <c r="C51" s="18">
        <v>25374</v>
      </c>
      <c r="D51" s="18">
        <v>0</v>
      </c>
      <c r="E51" s="19">
        <f>D51/C51</f>
        <v>0</v>
      </c>
    </row>
    <row r="52" spans="1:5" ht="15.6" customHeight="1" x14ac:dyDescent="0.3">
      <c r="A52" s="8" t="s">
        <v>63</v>
      </c>
      <c r="B52" s="17" t="s">
        <v>32</v>
      </c>
      <c r="C52" s="18">
        <v>20932</v>
      </c>
      <c r="D52" s="18">
        <v>791422.94</v>
      </c>
      <c r="E52" s="19">
        <f>D52/C52</f>
        <v>37.809236575578062</v>
      </c>
    </row>
    <row r="53" spans="1:5" ht="15.6" customHeight="1" x14ac:dyDescent="0.3">
      <c r="A53" s="8" t="s">
        <v>31</v>
      </c>
      <c r="B53" s="17" t="s">
        <v>27</v>
      </c>
      <c r="C53" s="18">
        <v>33810</v>
      </c>
      <c r="D53" s="18">
        <v>265475.59000000003</v>
      </c>
      <c r="E53" s="19">
        <f>D53/C53</f>
        <v>7.8519843241644489</v>
      </c>
    </row>
    <row r="54" spans="1:5" x14ac:dyDescent="0.3">
      <c r="A54" s="8" t="s">
        <v>8</v>
      </c>
      <c r="B54" s="17" t="s">
        <v>5</v>
      </c>
      <c r="C54" s="18">
        <v>28245</v>
      </c>
      <c r="D54" s="18">
        <v>35783.919999999998</v>
      </c>
      <c r="E54" s="19">
        <f>D54/C54</f>
        <v>1.2669116657815542</v>
      </c>
    </row>
    <row r="55" spans="1:5" x14ac:dyDescent="0.3">
      <c r="A55" s="27" t="s">
        <v>65</v>
      </c>
      <c r="D55" s="22"/>
      <c r="E55" s="26">
        <f>AVERAGE(E9:E54)</f>
        <v>16.37234554608003</v>
      </c>
    </row>
    <row r="56" spans="1:5" x14ac:dyDescent="0.3">
      <c r="D56" s="22"/>
    </row>
    <row r="57" spans="1:5" x14ac:dyDescent="0.3">
      <c r="D57" s="22"/>
    </row>
    <row r="58" spans="1:5" x14ac:dyDescent="0.3">
      <c r="D58" s="22"/>
    </row>
    <row r="59" spans="1:5" x14ac:dyDescent="0.3">
      <c r="D59" s="22"/>
    </row>
    <row r="60" spans="1:5" x14ac:dyDescent="0.3">
      <c r="D60" s="22"/>
    </row>
    <row r="61" spans="1:5" x14ac:dyDescent="0.3">
      <c r="D61" s="22"/>
    </row>
    <row r="62" spans="1:5" x14ac:dyDescent="0.3">
      <c r="D62" s="22"/>
    </row>
    <row r="63" spans="1:5" x14ac:dyDescent="0.3">
      <c r="D63" s="22"/>
    </row>
    <row r="64" spans="1:5" x14ac:dyDescent="0.3">
      <c r="D64" s="22"/>
    </row>
    <row r="65" spans="4:4" x14ac:dyDescent="0.3">
      <c r="D65" s="22"/>
    </row>
  </sheetData>
  <sortState ref="A9:E54">
    <sortCondition ref="A9:A54"/>
  </sortState>
  <mergeCells count="2">
    <mergeCell ref="A4:E4"/>
    <mergeCell ref="A3:E3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8" fitToHeight="10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54"/>
  <sheetViews>
    <sheetView tabSelected="1" topLeftCell="A13" zoomScaleNormal="100" workbookViewId="0">
      <selection activeCell="A55" sqref="A55"/>
    </sheetView>
  </sheetViews>
  <sheetFormatPr baseColWidth="10" defaultRowHeight="18" x14ac:dyDescent="0.3"/>
  <cols>
    <col min="1" max="1" width="42.33203125" style="21" customWidth="1"/>
    <col min="2" max="2" width="11.44140625" style="20" customWidth="1"/>
    <col min="3" max="3" width="13.6640625" style="20" bestFit="1" customWidth="1"/>
    <col min="4" max="4" width="16.44140625" style="20" customWidth="1"/>
    <col min="5" max="5" width="15.44140625" style="20" customWidth="1"/>
    <col min="6" max="7" width="12.6640625" style="20" bestFit="1" customWidth="1"/>
    <col min="8" max="8" width="11.6640625" style="20" bestFit="1" customWidth="1"/>
    <col min="9" max="10" width="12.6640625" style="20" bestFit="1" customWidth="1"/>
    <col min="11" max="11" width="17.33203125" style="20" customWidth="1"/>
    <col min="12" max="16384" width="11.5546875" style="20"/>
  </cols>
  <sheetData>
    <row r="2" spans="1:5" s="9" customFormat="1" ht="24" customHeight="1" x14ac:dyDescent="0.3">
      <c r="A2" s="1"/>
      <c r="B2" s="2"/>
      <c r="C2" s="3"/>
      <c r="D2" s="2"/>
      <c r="E2" s="2"/>
    </row>
    <row r="3" spans="1:5" s="9" customFormat="1" ht="21.6" x14ac:dyDescent="0.3">
      <c r="A3" s="25" t="s">
        <v>55</v>
      </c>
      <c r="B3" s="25"/>
      <c r="C3" s="25"/>
      <c r="D3" s="25"/>
      <c r="E3" s="25"/>
    </row>
    <row r="4" spans="1:5" s="9" customFormat="1" ht="21.6" x14ac:dyDescent="0.3">
      <c r="A4" s="24" t="s">
        <v>47</v>
      </c>
      <c r="B4" s="24"/>
      <c r="C4" s="24"/>
      <c r="D4" s="24"/>
      <c r="E4" s="24"/>
    </row>
    <row r="5" spans="1:5" s="9" customFormat="1" ht="16.8" x14ac:dyDescent="0.3">
      <c r="A5" s="10" t="s">
        <v>56</v>
      </c>
      <c r="B5" s="11"/>
      <c r="C5" s="12"/>
      <c r="D5" s="13"/>
      <c r="E5" s="13"/>
    </row>
    <row r="6" spans="1:5" s="9" customFormat="1" ht="16.8" x14ac:dyDescent="0.3">
      <c r="A6" s="11"/>
      <c r="B6" s="11"/>
      <c r="C6" s="12"/>
      <c r="D6" s="13"/>
      <c r="E6" s="13"/>
    </row>
    <row r="7" spans="1:5" s="9" customFormat="1" ht="16.8" x14ac:dyDescent="0.3">
      <c r="A7" s="14"/>
      <c r="B7" s="15"/>
      <c r="C7" s="16"/>
      <c r="D7" s="4" t="s">
        <v>0</v>
      </c>
      <c r="E7" s="5" t="s">
        <v>1</v>
      </c>
    </row>
    <row r="8" spans="1:5" s="9" customFormat="1" ht="50.4" x14ac:dyDescent="0.3">
      <c r="A8" s="6" t="s">
        <v>2</v>
      </c>
      <c r="B8" s="6" t="s">
        <v>45</v>
      </c>
      <c r="C8" s="6" t="s">
        <v>3</v>
      </c>
      <c r="D8" s="7" t="s">
        <v>46</v>
      </c>
      <c r="E8" s="6" t="s">
        <v>46</v>
      </c>
    </row>
    <row r="9" spans="1:5" ht="15.6" customHeight="1" x14ac:dyDescent="0.3">
      <c r="A9" s="8" t="s">
        <v>37</v>
      </c>
      <c r="B9" s="17" t="s">
        <v>32</v>
      </c>
      <c r="C9" s="18">
        <v>21913</v>
      </c>
      <c r="D9" s="18">
        <v>1732758.1</v>
      </c>
      <c r="E9" s="19">
        <f>D9/C9</f>
        <v>79.074435266736643</v>
      </c>
    </row>
    <row r="10" spans="1:5" ht="15.6" customHeight="1" x14ac:dyDescent="0.3">
      <c r="A10" s="8" t="s">
        <v>11</v>
      </c>
      <c r="B10" s="17" t="s">
        <v>9</v>
      </c>
      <c r="C10" s="18">
        <v>33646</v>
      </c>
      <c r="D10" s="18">
        <v>2073662.49</v>
      </c>
      <c r="E10" s="19">
        <f>D10/C10</f>
        <v>61.631768709504847</v>
      </c>
    </row>
    <row r="11" spans="1:5" ht="15.6" customHeight="1" x14ac:dyDescent="0.3">
      <c r="A11" s="8" t="s">
        <v>38</v>
      </c>
      <c r="B11" s="17" t="s">
        <v>32</v>
      </c>
      <c r="C11" s="18">
        <v>33329</v>
      </c>
      <c r="D11" s="18">
        <v>1587281.86</v>
      </c>
      <c r="E11" s="19">
        <f>D11/C11</f>
        <v>47.624647004110535</v>
      </c>
    </row>
    <row r="12" spans="1:5" ht="15.6" customHeight="1" x14ac:dyDescent="0.3">
      <c r="A12" s="8" t="s">
        <v>26</v>
      </c>
      <c r="B12" s="17" t="s">
        <v>24</v>
      </c>
      <c r="C12" s="18">
        <v>21603</v>
      </c>
      <c r="D12" s="18">
        <v>893803.65</v>
      </c>
      <c r="E12" s="19">
        <f>D12/C12</f>
        <v>41.374052214970142</v>
      </c>
    </row>
    <row r="13" spans="1:5" ht="15.6" customHeight="1" x14ac:dyDescent="0.3">
      <c r="A13" s="8" t="s">
        <v>42</v>
      </c>
      <c r="B13" s="17" t="s">
        <v>39</v>
      </c>
      <c r="C13" s="18">
        <v>47541</v>
      </c>
      <c r="D13" s="18">
        <v>1919908.15</v>
      </c>
      <c r="E13" s="19">
        <f>D13/C13</f>
        <v>40.384260953703119</v>
      </c>
    </row>
    <row r="14" spans="1:5" ht="15.6" customHeight="1" x14ac:dyDescent="0.3">
      <c r="A14" s="8" t="s">
        <v>63</v>
      </c>
      <c r="B14" s="17" t="s">
        <v>32</v>
      </c>
      <c r="C14" s="18">
        <v>20932</v>
      </c>
      <c r="D14" s="18">
        <v>791422.94</v>
      </c>
      <c r="E14" s="19">
        <f>D14/C14</f>
        <v>37.809236575578062</v>
      </c>
    </row>
    <row r="15" spans="1:5" ht="15.6" customHeight="1" x14ac:dyDescent="0.3">
      <c r="A15" s="8" t="s">
        <v>49</v>
      </c>
      <c r="B15" s="17" t="s">
        <v>9</v>
      </c>
      <c r="C15" s="18">
        <v>30953</v>
      </c>
      <c r="D15" s="18">
        <v>973680.08</v>
      </c>
      <c r="E15" s="19">
        <f>D15/C15</f>
        <v>31.456727296223306</v>
      </c>
    </row>
    <row r="16" spans="1:5" ht="15.6" customHeight="1" x14ac:dyDescent="0.3">
      <c r="A16" s="8" t="s">
        <v>58</v>
      </c>
      <c r="B16" s="17" t="s">
        <v>9</v>
      </c>
      <c r="C16" s="18">
        <v>29675</v>
      </c>
      <c r="D16" s="18">
        <v>899641.19</v>
      </c>
      <c r="E16" s="19">
        <f>D16/C16</f>
        <v>30.316468070766636</v>
      </c>
    </row>
    <row r="17" spans="1:5" ht="15.6" customHeight="1" x14ac:dyDescent="0.3">
      <c r="A17" s="8" t="s">
        <v>25</v>
      </c>
      <c r="B17" s="17" t="s">
        <v>24</v>
      </c>
      <c r="C17" s="18">
        <v>21645</v>
      </c>
      <c r="D17" s="18">
        <v>642577.49</v>
      </c>
      <c r="E17" s="19">
        <f>D17/C17</f>
        <v>29.687109725109725</v>
      </c>
    </row>
    <row r="18" spans="1:5" ht="15.6" customHeight="1" x14ac:dyDescent="0.3">
      <c r="A18" s="8" t="s">
        <v>50</v>
      </c>
      <c r="B18" s="17" t="s">
        <v>9</v>
      </c>
      <c r="C18" s="18">
        <v>23661</v>
      </c>
      <c r="D18" s="18">
        <v>701240.76</v>
      </c>
      <c r="E18" s="19">
        <f>D18/C18</f>
        <v>29.636987447698747</v>
      </c>
    </row>
    <row r="19" spans="1:5" ht="15.6" customHeight="1" x14ac:dyDescent="0.3">
      <c r="A19" s="8" t="s">
        <v>51</v>
      </c>
      <c r="B19" s="17" t="s">
        <v>19</v>
      </c>
      <c r="C19" s="18">
        <v>27305</v>
      </c>
      <c r="D19" s="18">
        <v>767341</v>
      </c>
      <c r="E19" s="19">
        <f>D19/C19</f>
        <v>28.102581944698773</v>
      </c>
    </row>
    <row r="20" spans="1:5" ht="15.6" customHeight="1" x14ac:dyDescent="0.3">
      <c r="A20" s="8" t="s">
        <v>16</v>
      </c>
      <c r="B20" s="17" t="s">
        <v>12</v>
      </c>
      <c r="C20" s="18">
        <v>20688</v>
      </c>
      <c r="D20" s="18">
        <v>516471.46</v>
      </c>
      <c r="E20" s="19">
        <f>D20/C20</f>
        <v>24.964784416086623</v>
      </c>
    </row>
    <row r="21" spans="1:5" ht="15.6" customHeight="1" x14ac:dyDescent="0.3">
      <c r="A21" s="8" t="s">
        <v>36</v>
      </c>
      <c r="B21" s="17" t="s">
        <v>32</v>
      </c>
      <c r="C21" s="18">
        <v>25023</v>
      </c>
      <c r="D21" s="18">
        <v>502193.41</v>
      </c>
      <c r="E21" s="19">
        <f>D21/C21</f>
        <v>20.069272669144386</v>
      </c>
    </row>
    <row r="22" spans="1:5" ht="15.6" customHeight="1" x14ac:dyDescent="0.3">
      <c r="A22" s="8" t="s">
        <v>33</v>
      </c>
      <c r="B22" s="17" t="s">
        <v>32</v>
      </c>
      <c r="C22" s="18">
        <v>43674</v>
      </c>
      <c r="D22" s="18">
        <v>830926.24</v>
      </c>
      <c r="E22" s="19">
        <f>D22/C22</f>
        <v>19.025650043504143</v>
      </c>
    </row>
    <row r="23" spans="1:5" ht="15.6" customHeight="1" x14ac:dyDescent="0.3">
      <c r="A23" s="8" t="s">
        <v>15</v>
      </c>
      <c r="B23" s="17" t="s">
        <v>12</v>
      </c>
      <c r="C23" s="18">
        <v>22298</v>
      </c>
      <c r="D23" s="18">
        <v>416722.76</v>
      </c>
      <c r="E23" s="19">
        <f>D23/C23</f>
        <v>18.688795407659882</v>
      </c>
    </row>
    <row r="24" spans="1:5" ht="15.6" customHeight="1" x14ac:dyDescent="0.3">
      <c r="A24" s="8" t="s">
        <v>17</v>
      </c>
      <c r="B24" s="17" t="s">
        <v>12</v>
      </c>
      <c r="C24" s="18">
        <v>22003</v>
      </c>
      <c r="D24" s="18">
        <v>369432.38</v>
      </c>
      <c r="E24" s="19">
        <f>D24/C24</f>
        <v>16.790091351179385</v>
      </c>
    </row>
    <row r="25" spans="1:5" ht="15.6" customHeight="1" x14ac:dyDescent="0.3">
      <c r="A25" s="8" t="s">
        <v>20</v>
      </c>
      <c r="B25" s="17" t="s">
        <v>19</v>
      </c>
      <c r="C25" s="18">
        <v>25059</v>
      </c>
      <c r="D25" s="18">
        <v>359979.98</v>
      </c>
      <c r="E25" s="19">
        <f>D25/C25</f>
        <v>14.365297098846721</v>
      </c>
    </row>
    <row r="26" spans="1:5" ht="15.6" customHeight="1" x14ac:dyDescent="0.3">
      <c r="A26" s="8" t="s">
        <v>52</v>
      </c>
      <c r="B26" s="17" t="s">
        <v>9</v>
      </c>
      <c r="C26" s="18">
        <v>42069</v>
      </c>
      <c r="D26" s="18">
        <v>591736.96</v>
      </c>
      <c r="E26" s="19">
        <f>D26/C26</f>
        <v>14.065867027977845</v>
      </c>
    </row>
    <row r="27" spans="1:5" ht="15.6" customHeight="1" x14ac:dyDescent="0.3">
      <c r="A27" s="8" t="s">
        <v>4</v>
      </c>
      <c r="B27" s="17" t="s">
        <v>32</v>
      </c>
      <c r="C27" s="18">
        <v>41178</v>
      </c>
      <c r="D27" s="18">
        <v>523856.27</v>
      </c>
      <c r="E27" s="19">
        <f>D27/C27</f>
        <v>12.721751177813395</v>
      </c>
    </row>
    <row r="28" spans="1:5" ht="15.6" customHeight="1" x14ac:dyDescent="0.3">
      <c r="A28" s="8" t="s">
        <v>13</v>
      </c>
      <c r="B28" s="17" t="s">
        <v>12</v>
      </c>
      <c r="C28" s="18">
        <v>20070</v>
      </c>
      <c r="D28" s="18">
        <v>250363.46</v>
      </c>
      <c r="E28" s="19">
        <f>D28/C28</f>
        <v>12.47451220727454</v>
      </c>
    </row>
    <row r="29" spans="1:5" ht="15.6" customHeight="1" x14ac:dyDescent="0.3">
      <c r="A29" s="8" t="s">
        <v>34</v>
      </c>
      <c r="B29" s="17" t="s">
        <v>32</v>
      </c>
      <c r="C29" s="18">
        <v>26879</v>
      </c>
      <c r="D29" s="18">
        <v>309090.71999999997</v>
      </c>
      <c r="E29" s="19">
        <f>D29/C29</f>
        <v>11.499338517057925</v>
      </c>
    </row>
    <row r="30" spans="1:5" ht="15.6" customHeight="1" x14ac:dyDescent="0.3">
      <c r="A30" s="8" t="s">
        <v>60</v>
      </c>
      <c r="B30" s="17" t="s">
        <v>39</v>
      </c>
      <c r="C30" s="18">
        <v>24125</v>
      </c>
      <c r="D30" s="18">
        <v>238707.4</v>
      </c>
      <c r="E30" s="19">
        <f>D30/C30</f>
        <v>9.8946072538860097</v>
      </c>
    </row>
    <row r="31" spans="1:5" ht="15.6" customHeight="1" x14ac:dyDescent="0.3">
      <c r="A31" s="8" t="s">
        <v>21</v>
      </c>
      <c r="B31" s="17" t="s">
        <v>19</v>
      </c>
      <c r="C31" s="18">
        <v>20579</v>
      </c>
      <c r="D31" s="18">
        <v>202647.2</v>
      </c>
      <c r="E31" s="19">
        <f>D31/C31</f>
        <v>9.8472812089994655</v>
      </c>
    </row>
    <row r="32" spans="1:5" ht="15.6" customHeight="1" x14ac:dyDescent="0.3">
      <c r="A32" s="8" t="s">
        <v>23</v>
      </c>
      <c r="B32" s="17" t="s">
        <v>24</v>
      </c>
      <c r="C32" s="18">
        <v>22259</v>
      </c>
      <c r="D32" s="18">
        <v>210674.62</v>
      </c>
      <c r="E32" s="19">
        <f>D32/C32</f>
        <v>9.464693831708523</v>
      </c>
    </row>
    <row r="33" spans="1:5" ht="15.6" customHeight="1" x14ac:dyDescent="0.3">
      <c r="A33" s="8" t="s">
        <v>54</v>
      </c>
      <c r="B33" s="17" t="s">
        <v>5</v>
      </c>
      <c r="C33" s="18">
        <v>20425</v>
      </c>
      <c r="D33" s="18">
        <v>177315.6</v>
      </c>
      <c r="E33" s="19">
        <f>D33/C33</f>
        <v>8.6813023255813953</v>
      </c>
    </row>
    <row r="34" spans="1:5" ht="15.6" customHeight="1" x14ac:dyDescent="0.3">
      <c r="A34" s="8" t="s">
        <v>28</v>
      </c>
      <c r="B34" s="17" t="s">
        <v>27</v>
      </c>
      <c r="C34" s="18">
        <v>21587</v>
      </c>
      <c r="D34" s="18">
        <v>186424.04</v>
      </c>
      <c r="E34" s="19">
        <f>D34/C34</f>
        <v>8.635940149163849</v>
      </c>
    </row>
    <row r="35" spans="1:5" ht="15.6" customHeight="1" x14ac:dyDescent="0.3">
      <c r="A35" s="8" t="s">
        <v>10</v>
      </c>
      <c r="B35" s="17" t="s">
        <v>9</v>
      </c>
      <c r="C35" s="18">
        <v>24219</v>
      </c>
      <c r="D35" s="18">
        <v>193317.57</v>
      </c>
      <c r="E35" s="19">
        <f>D35/C35</f>
        <v>7.9820624303233005</v>
      </c>
    </row>
    <row r="36" spans="1:5" ht="15.6" customHeight="1" x14ac:dyDescent="0.3">
      <c r="A36" s="8" t="s">
        <v>31</v>
      </c>
      <c r="B36" s="17" t="s">
        <v>27</v>
      </c>
      <c r="C36" s="18">
        <v>33810</v>
      </c>
      <c r="D36" s="18">
        <v>265475.59000000003</v>
      </c>
      <c r="E36" s="19">
        <f>D36/C36</f>
        <v>7.8519843241644489</v>
      </c>
    </row>
    <row r="37" spans="1:5" ht="15.6" customHeight="1" x14ac:dyDescent="0.3">
      <c r="A37" s="8" t="s">
        <v>41</v>
      </c>
      <c r="B37" s="17" t="s">
        <v>39</v>
      </c>
      <c r="C37" s="18">
        <v>29551</v>
      </c>
      <c r="D37" s="18">
        <v>225616.41</v>
      </c>
      <c r="E37" s="19">
        <f>D37/C37</f>
        <v>7.6348147270819942</v>
      </c>
    </row>
    <row r="38" spans="1:5" ht="15.6" customHeight="1" x14ac:dyDescent="0.3">
      <c r="A38" s="8" t="s">
        <v>29</v>
      </c>
      <c r="B38" s="17" t="s">
        <v>27</v>
      </c>
      <c r="C38" s="18">
        <v>35788</v>
      </c>
      <c r="D38" s="18">
        <v>266953.17</v>
      </c>
      <c r="E38" s="19">
        <f>D38/C38</f>
        <v>7.4592927797026931</v>
      </c>
    </row>
    <row r="39" spans="1:5" ht="15.6" customHeight="1" x14ac:dyDescent="0.3">
      <c r="A39" s="8" t="s">
        <v>18</v>
      </c>
      <c r="B39" s="17" t="s">
        <v>12</v>
      </c>
      <c r="C39" s="18">
        <v>29781</v>
      </c>
      <c r="D39" s="18">
        <v>209059.18</v>
      </c>
      <c r="E39" s="19">
        <f>D39/C39</f>
        <v>7.0198844901111448</v>
      </c>
    </row>
    <row r="40" spans="1:5" ht="15.6" customHeight="1" x14ac:dyDescent="0.3">
      <c r="A40" s="8" t="s">
        <v>62</v>
      </c>
      <c r="B40" s="17" t="s">
        <v>39</v>
      </c>
      <c r="C40" s="18">
        <v>22780</v>
      </c>
      <c r="D40" s="18">
        <v>159622.85</v>
      </c>
      <c r="E40" s="19">
        <f>D40/C40</f>
        <v>7.0071488147497805</v>
      </c>
    </row>
    <row r="41" spans="1:5" ht="15.6" customHeight="1" x14ac:dyDescent="0.3">
      <c r="A41" s="8" t="s">
        <v>14</v>
      </c>
      <c r="B41" s="17" t="s">
        <v>12</v>
      </c>
      <c r="C41" s="18">
        <v>42813</v>
      </c>
      <c r="D41" s="18">
        <v>288784.3</v>
      </c>
      <c r="E41" s="19">
        <f>D41/C41</f>
        <v>6.7452479387102047</v>
      </c>
    </row>
    <row r="42" spans="1:5" ht="15.6" customHeight="1" x14ac:dyDescent="0.3">
      <c r="A42" s="8" t="s">
        <v>35</v>
      </c>
      <c r="B42" s="17" t="s">
        <v>32</v>
      </c>
      <c r="C42" s="18">
        <v>28412</v>
      </c>
      <c r="D42" s="18">
        <v>189769.97</v>
      </c>
      <c r="E42" s="19">
        <f>D42/C42</f>
        <v>6.6792189919752216</v>
      </c>
    </row>
    <row r="43" spans="1:5" ht="15.6" customHeight="1" x14ac:dyDescent="0.3">
      <c r="A43" s="8" t="s">
        <v>43</v>
      </c>
      <c r="B43" s="17" t="s">
        <v>39</v>
      </c>
      <c r="C43" s="18">
        <v>27229</v>
      </c>
      <c r="D43" s="18">
        <v>170357.98</v>
      </c>
      <c r="E43" s="19">
        <f>D43/C43</f>
        <v>6.256490506445334</v>
      </c>
    </row>
    <row r="44" spans="1:5" ht="15.6" customHeight="1" x14ac:dyDescent="0.3">
      <c r="A44" s="8" t="s">
        <v>44</v>
      </c>
      <c r="B44" s="17" t="s">
        <v>39</v>
      </c>
      <c r="C44" s="18">
        <v>40162</v>
      </c>
      <c r="D44" s="18">
        <v>241839.85</v>
      </c>
      <c r="E44" s="19">
        <f>D44/C44</f>
        <v>6.0216087346247695</v>
      </c>
    </row>
    <row r="45" spans="1:5" ht="15.6" customHeight="1" x14ac:dyDescent="0.3">
      <c r="A45" s="8" t="s">
        <v>64</v>
      </c>
      <c r="B45" s="17" t="s">
        <v>19</v>
      </c>
      <c r="C45" s="18">
        <v>20024</v>
      </c>
      <c r="D45" s="18">
        <v>63577.279999999999</v>
      </c>
      <c r="E45" s="19">
        <f>D45/C45</f>
        <v>3.1750539352776666</v>
      </c>
    </row>
    <row r="46" spans="1:5" ht="15.6" customHeight="1" x14ac:dyDescent="0.3">
      <c r="A46" s="8" t="s">
        <v>53</v>
      </c>
      <c r="B46" s="17" t="s">
        <v>39</v>
      </c>
      <c r="C46" s="18">
        <v>30887</v>
      </c>
      <c r="D46" s="18">
        <v>91612.49</v>
      </c>
      <c r="E46" s="19">
        <f>D46/C46</f>
        <v>2.9660533557807494</v>
      </c>
    </row>
    <row r="47" spans="1:5" ht="15.6" customHeight="1" x14ac:dyDescent="0.3">
      <c r="A47" s="8" t="s">
        <v>22</v>
      </c>
      <c r="B47" s="17" t="s">
        <v>19</v>
      </c>
      <c r="C47" s="18">
        <v>22829</v>
      </c>
      <c r="D47" s="18">
        <v>56190.400000000001</v>
      </c>
      <c r="E47" s="19">
        <f>D47/C47</f>
        <v>2.4613605501774058</v>
      </c>
    </row>
    <row r="48" spans="1:5" ht="15.6" customHeight="1" x14ac:dyDescent="0.3">
      <c r="A48" s="8" t="s">
        <v>7</v>
      </c>
      <c r="B48" s="17" t="s">
        <v>5</v>
      </c>
      <c r="C48" s="18">
        <v>32858</v>
      </c>
      <c r="D48" s="18">
        <v>57982.29</v>
      </c>
      <c r="E48" s="19">
        <f>D48/C48</f>
        <v>1.7646323574167631</v>
      </c>
    </row>
    <row r="49" spans="1:5" ht="15.6" customHeight="1" x14ac:dyDescent="0.3">
      <c r="A49" s="8" t="s">
        <v>30</v>
      </c>
      <c r="B49" s="17" t="s">
        <v>27</v>
      </c>
      <c r="C49" s="18">
        <v>24363</v>
      </c>
      <c r="D49" s="18">
        <v>30897.74</v>
      </c>
      <c r="E49" s="19">
        <f>D49/C49</f>
        <v>1.2682239461478473</v>
      </c>
    </row>
    <row r="50" spans="1:5" ht="15.6" customHeight="1" x14ac:dyDescent="0.3">
      <c r="A50" s="8" t="s">
        <v>8</v>
      </c>
      <c r="B50" s="17" t="s">
        <v>5</v>
      </c>
      <c r="C50" s="18">
        <v>28245</v>
      </c>
      <c r="D50" s="18">
        <v>35783.919999999998</v>
      </c>
      <c r="E50" s="19">
        <f>D50/C50</f>
        <v>1.2669116657815542</v>
      </c>
    </row>
    <row r="51" spans="1:5" ht="15.6" customHeight="1" x14ac:dyDescent="0.3">
      <c r="A51" s="8" t="s">
        <v>6</v>
      </c>
      <c r="B51" s="17" t="s">
        <v>5</v>
      </c>
      <c r="C51" s="18">
        <v>25195</v>
      </c>
      <c r="D51" s="18">
        <v>25661.77</v>
      </c>
      <c r="E51" s="19">
        <f>D51/C51</f>
        <v>1.0185262948997817</v>
      </c>
    </row>
    <row r="52" spans="1:5" ht="15.6" customHeight="1" x14ac:dyDescent="0.3">
      <c r="A52" s="8" t="s">
        <v>40</v>
      </c>
      <c r="B52" s="17" t="s">
        <v>39</v>
      </c>
      <c r="C52" s="18">
        <v>28157</v>
      </c>
      <c r="D52" s="18">
        <v>7344.4</v>
      </c>
      <c r="E52" s="19">
        <f>D52/C52</f>
        <v>0.26083744717121854</v>
      </c>
    </row>
    <row r="53" spans="1:5" ht="15.6" customHeight="1" x14ac:dyDescent="0.3">
      <c r="A53" s="8" t="s">
        <v>61</v>
      </c>
      <c r="B53" s="17" t="s">
        <v>9</v>
      </c>
      <c r="C53" s="18">
        <v>22811</v>
      </c>
      <c r="D53" s="18">
        <v>24.68</v>
      </c>
      <c r="E53" s="19">
        <f>D53/C53</f>
        <v>1.0819341545745473E-3</v>
      </c>
    </row>
    <row r="54" spans="1:5" x14ac:dyDescent="0.3">
      <c r="A54" s="8" t="s">
        <v>59</v>
      </c>
      <c r="B54" s="17" t="s">
        <v>39</v>
      </c>
      <c r="C54" s="18">
        <v>25374</v>
      </c>
      <c r="D54" s="18">
        <v>0</v>
      </c>
      <c r="E54" s="19">
        <f>D54/C54</f>
        <v>0</v>
      </c>
    </row>
    <row r="55" spans="1:5" x14ac:dyDescent="0.3">
      <c r="A55" s="27" t="s">
        <v>65</v>
      </c>
      <c r="D55" s="22"/>
      <c r="E55" s="26">
        <f>AVERAGE(E9:E54)</f>
        <v>16.372345546080023</v>
      </c>
    </row>
    <row r="56" spans="1:5" x14ac:dyDescent="0.3">
      <c r="D56" s="23"/>
    </row>
    <row r="57" spans="1:5" x14ac:dyDescent="0.3">
      <c r="D57" s="23"/>
    </row>
    <row r="58" spans="1:5" x14ac:dyDescent="0.3">
      <c r="D58" s="23"/>
    </row>
    <row r="59" spans="1:5" x14ac:dyDescent="0.3">
      <c r="D59" s="23"/>
    </row>
    <row r="60" spans="1:5" x14ac:dyDescent="0.3">
      <c r="D60" s="23"/>
    </row>
    <row r="61" spans="1:5" x14ac:dyDescent="0.3">
      <c r="D61" s="23"/>
    </row>
    <row r="62" spans="1:5" x14ac:dyDescent="0.3">
      <c r="D62" s="23"/>
    </row>
    <row r="63" spans="1:5" x14ac:dyDescent="0.3">
      <c r="D63" s="23"/>
    </row>
    <row r="64" spans="1:5" x14ac:dyDescent="0.3">
      <c r="D64" s="23"/>
    </row>
    <row r="65" spans="4:4" x14ac:dyDescent="0.3">
      <c r="D65" s="23"/>
    </row>
    <row r="66" spans="4:4" x14ac:dyDescent="0.3">
      <c r="D66" s="23"/>
    </row>
    <row r="67" spans="4:4" x14ac:dyDescent="0.3">
      <c r="D67" s="23"/>
    </row>
    <row r="68" spans="4:4" x14ac:dyDescent="0.3">
      <c r="D68" s="23"/>
    </row>
    <row r="69" spans="4:4" x14ac:dyDescent="0.3">
      <c r="D69" s="23"/>
    </row>
    <row r="70" spans="4:4" x14ac:dyDescent="0.3">
      <c r="D70" s="23"/>
    </row>
    <row r="71" spans="4:4" x14ac:dyDescent="0.3">
      <c r="D71" s="23"/>
    </row>
    <row r="72" spans="4:4" x14ac:dyDescent="0.3">
      <c r="D72" s="23"/>
    </row>
    <row r="73" spans="4:4" x14ac:dyDescent="0.3">
      <c r="D73" s="23"/>
    </row>
    <row r="74" spans="4:4" x14ac:dyDescent="0.3">
      <c r="D74" s="23"/>
    </row>
    <row r="75" spans="4:4" x14ac:dyDescent="0.3">
      <c r="D75" s="23"/>
    </row>
    <row r="76" spans="4:4" x14ac:dyDescent="0.3">
      <c r="D76" s="23"/>
    </row>
    <row r="77" spans="4:4" x14ac:dyDescent="0.3">
      <c r="D77" s="23"/>
    </row>
    <row r="78" spans="4:4" x14ac:dyDescent="0.3">
      <c r="D78" s="23"/>
    </row>
    <row r="79" spans="4:4" x14ac:dyDescent="0.3">
      <c r="D79" s="23"/>
    </row>
    <row r="80" spans="4:4" x14ac:dyDescent="0.3">
      <c r="D80" s="23"/>
    </row>
    <row r="81" spans="4:4" x14ac:dyDescent="0.3">
      <c r="D81" s="23"/>
    </row>
    <row r="82" spans="4:4" x14ac:dyDescent="0.3">
      <c r="D82" s="23"/>
    </row>
    <row r="83" spans="4:4" x14ac:dyDescent="0.3">
      <c r="D83" s="23"/>
    </row>
    <row r="84" spans="4:4" x14ac:dyDescent="0.3">
      <c r="D84" s="23"/>
    </row>
    <row r="85" spans="4:4" x14ac:dyDescent="0.3">
      <c r="D85" s="23"/>
    </row>
    <row r="86" spans="4:4" x14ac:dyDescent="0.3">
      <c r="D86" s="23"/>
    </row>
    <row r="87" spans="4:4" x14ac:dyDescent="0.3">
      <c r="D87" s="23"/>
    </row>
    <row r="88" spans="4:4" x14ac:dyDescent="0.3">
      <c r="D88" s="23"/>
    </row>
    <row r="89" spans="4:4" x14ac:dyDescent="0.3">
      <c r="D89" s="23"/>
    </row>
    <row r="90" spans="4:4" x14ac:dyDescent="0.3">
      <c r="D90" s="23"/>
    </row>
    <row r="91" spans="4:4" x14ac:dyDescent="0.3">
      <c r="D91" s="23"/>
    </row>
    <row r="92" spans="4:4" x14ac:dyDescent="0.3">
      <c r="D92" s="23"/>
    </row>
    <row r="93" spans="4:4" x14ac:dyDescent="0.3">
      <c r="D93" s="22"/>
    </row>
    <row r="94" spans="4:4" x14ac:dyDescent="0.3">
      <c r="D94" s="22"/>
    </row>
    <row r="95" spans="4:4" x14ac:dyDescent="0.3">
      <c r="D95" s="22"/>
    </row>
    <row r="96" spans="4:4" x14ac:dyDescent="0.3">
      <c r="D96" s="22"/>
    </row>
    <row r="97" spans="4:4" x14ac:dyDescent="0.3">
      <c r="D97" s="22"/>
    </row>
    <row r="98" spans="4:4" x14ac:dyDescent="0.3">
      <c r="D98" s="22"/>
    </row>
    <row r="99" spans="4:4" x14ac:dyDescent="0.3">
      <c r="D99" s="22"/>
    </row>
    <row r="100" spans="4:4" x14ac:dyDescent="0.3">
      <c r="D100" s="22"/>
    </row>
    <row r="101" spans="4:4" x14ac:dyDescent="0.3">
      <c r="D101" s="22"/>
    </row>
    <row r="102" spans="4:4" x14ac:dyDescent="0.3">
      <c r="D102" s="22"/>
    </row>
    <row r="103" spans="4:4" x14ac:dyDescent="0.3">
      <c r="D103" s="22"/>
    </row>
    <row r="104" spans="4:4" x14ac:dyDescent="0.3">
      <c r="D104" s="22"/>
    </row>
    <row r="105" spans="4:4" x14ac:dyDescent="0.3">
      <c r="D105" s="22"/>
    </row>
    <row r="106" spans="4:4" x14ac:dyDescent="0.3">
      <c r="D106" s="22"/>
    </row>
    <row r="107" spans="4:4" x14ac:dyDescent="0.3">
      <c r="D107" s="22"/>
    </row>
    <row r="108" spans="4:4" x14ac:dyDescent="0.3">
      <c r="D108" s="22"/>
    </row>
    <row r="109" spans="4:4" x14ac:dyDescent="0.3">
      <c r="D109" s="22"/>
    </row>
    <row r="110" spans="4:4" x14ac:dyDescent="0.3">
      <c r="D110" s="22"/>
    </row>
    <row r="111" spans="4:4" x14ac:dyDescent="0.3">
      <c r="D111" s="22"/>
    </row>
    <row r="112" spans="4:4" x14ac:dyDescent="0.3">
      <c r="D112" s="22"/>
    </row>
    <row r="113" spans="4:4" x14ac:dyDescent="0.3">
      <c r="D113" s="22"/>
    </row>
    <row r="114" spans="4:4" x14ac:dyDescent="0.3">
      <c r="D114" s="22"/>
    </row>
    <row r="115" spans="4:4" x14ac:dyDescent="0.3">
      <c r="D115" s="22"/>
    </row>
    <row r="116" spans="4:4" x14ac:dyDescent="0.3">
      <c r="D116" s="22"/>
    </row>
    <row r="117" spans="4:4" x14ac:dyDescent="0.3">
      <c r="D117" s="22"/>
    </row>
    <row r="118" spans="4:4" x14ac:dyDescent="0.3">
      <c r="D118" s="22"/>
    </row>
    <row r="119" spans="4:4" x14ac:dyDescent="0.3">
      <c r="D119" s="22"/>
    </row>
    <row r="120" spans="4:4" x14ac:dyDescent="0.3">
      <c r="D120" s="22"/>
    </row>
    <row r="121" spans="4:4" x14ac:dyDescent="0.3">
      <c r="D121" s="22"/>
    </row>
    <row r="122" spans="4:4" x14ac:dyDescent="0.3">
      <c r="D122" s="22"/>
    </row>
    <row r="123" spans="4:4" x14ac:dyDescent="0.3">
      <c r="D123" s="22"/>
    </row>
    <row r="124" spans="4:4" x14ac:dyDescent="0.3">
      <c r="D124" s="22"/>
    </row>
    <row r="125" spans="4:4" x14ac:dyDescent="0.3">
      <c r="D125" s="22"/>
    </row>
    <row r="126" spans="4:4" x14ac:dyDescent="0.3">
      <c r="D126" s="22"/>
    </row>
    <row r="127" spans="4:4" x14ac:dyDescent="0.3">
      <c r="D127" s="22"/>
    </row>
    <row r="128" spans="4:4" x14ac:dyDescent="0.3">
      <c r="D128" s="22"/>
    </row>
    <row r="129" spans="4:4" x14ac:dyDescent="0.3">
      <c r="D129" s="22"/>
    </row>
    <row r="130" spans="4:4" x14ac:dyDescent="0.3">
      <c r="D130" s="22"/>
    </row>
    <row r="131" spans="4:4" x14ac:dyDescent="0.3">
      <c r="D131" s="22"/>
    </row>
    <row r="132" spans="4:4" x14ac:dyDescent="0.3">
      <c r="D132" s="22"/>
    </row>
    <row r="133" spans="4:4" x14ac:dyDescent="0.3">
      <c r="D133" s="22"/>
    </row>
    <row r="134" spans="4:4" x14ac:dyDescent="0.3">
      <c r="D134" s="22"/>
    </row>
    <row r="135" spans="4:4" x14ac:dyDescent="0.3">
      <c r="D135" s="22"/>
    </row>
    <row r="136" spans="4:4" x14ac:dyDescent="0.3">
      <c r="D136" s="22"/>
    </row>
    <row r="137" spans="4:4" x14ac:dyDescent="0.3">
      <c r="D137" s="22"/>
    </row>
    <row r="138" spans="4:4" x14ac:dyDescent="0.3">
      <c r="D138" s="22"/>
    </row>
    <row r="139" spans="4:4" x14ac:dyDescent="0.3">
      <c r="D139" s="22"/>
    </row>
    <row r="140" spans="4:4" x14ac:dyDescent="0.3">
      <c r="D140" s="22"/>
    </row>
    <row r="141" spans="4:4" x14ac:dyDescent="0.3">
      <c r="D141" s="22"/>
    </row>
    <row r="142" spans="4:4" x14ac:dyDescent="0.3">
      <c r="D142" s="22"/>
    </row>
    <row r="143" spans="4:4" x14ac:dyDescent="0.3">
      <c r="D143" s="22"/>
    </row>
    <row r="144" spans="4:4" x14ac:dyDescent="0.3">
      <c r="D144" s="22"/>
    </row>
    <row r="145" spans="4:4" x14ac:dyDescent="0.3">
      <c r="D145" s="22"/>
    </row>
    <row r="146" spans="4:4" x14ac:dyDescent="0.3">
      <c r="D146" s="22"/>
    </row>
    <row r="147" spans="4:4" x14ac:dyDescent="0.3">
      <c r="D147" s="22"/>
    </row>
    <row r="148" spans="4:4" x14ac:dyDescent="0.3">
      <c r="D148" s="22"/>
    </row>
    <row r="149" spans="4:4" x14ac:dyDescent="0.3">
      <c r="D149" s="22"/>
    </row>
    <row r="150" spans="4:4" x14ac:dyDescent="0.3">
      <c r="D150" s="22"/>
    </row>
    <row r="151" spans="4:4" x14ac:dyDescent="0.3">
      <c r="D151" s="22"/>
    </row>
    <row r="152" spans="4:4" x14ac:dyDescent="0.3">
      <c r="D152" s="22"/>
    </row>
    <row r="153" spans="4:4" x14ac:dyDescent="0.3">
      <c r="D153" s="22"/>
    </row>
    <row r="154" spans="4:4" x14ac:dyDescent="0.3">
      <c r="D154" s="22"/>
    </row>
  </sheetData>
  <sortState ref="A9:E54">
    <sortCondition descending="1" ref="E9:E54"/>
  </sortState>
  <mergeCells count="2">
    <mergeCell ref="A3:E3"/>
    <mergeCell ref="A4:E4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5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2024-11-11T11:34:13Z</dcterms:modified>
</cp:coreProperties>
</file>