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424" yWindow="192" windowWidth="11904" windowHeight="8016" activeTab="1"/>
  </bookViews>
  <sheets>
    <sheet name="Orden ALFABETICO" sheetId="1" r:id="rId1"/>
    <sheet name="Orden INGRESOS POR HABITANTE" sheetId="2" r:id="rId2"/>
  </sheets>
  <calcPr calcId="145621"/>
</workbook>
</file>

<file path=xl/calcChain.xml><?xml version="1.0" encoding="utf-8"?>
<calcChain xmlns="http://schemas.openxmlformats.org/spreadsheetml/2006/main">
  <c r="E22" i="2" l="1"/>
  <c r="E125" i="2"/>
  <c r="E148" i="2"/>
  <c r="E85" i="2"/>
  <c r="E49" i="2"/>
  <c r="E104" i="2"/>
  <c r="E52" i="2"/>
  <c r="E144" i="2"/>
  <c r="E55" i="2"/>
  <c r="E51" i="2"/>
  <c r="E46" i="2"/>
  <c r="E140" i="2"/>
  <c r="E43" i="2"/>
  <c r="E16" i="2"/>
  <c r="E143" i="2"/>
  <c r="E132" i="2"/>
  <c r="E100" i="2"/>
  <c r="E91" i="2"/>
  <c r="E97" i="2"/>
  <c r="E114" i="2"/>
  <c r="E95" i="2"/>
  <c r="E12" i="2"/>
  <c r="E102" i="2"/>
  <c r="E141" i="2"/>
  <c r="E142" i="2"/>
  <c r="E59" i="2"/>
  <c r="E98" i="2"/>
  <c r="E35" i="2"/>
  <c r="E40" i="2"/>
  <c r="E9" i="2"/>
  <c r="E20" i="2"/>
  <c r="E26" i="2"/>
  <c r="E101" i="2"/>
  <c r="E79" i="2"/>
  <c r="E131" i="2"/>
  <c r="E129" i="2"/>
  <c r="E14" i="2"/>
  <c r="E71" i="2"/>
  <c r="E39" i="2"/>
  <c r="E58" i="2"/>
  <c r="E60" i="2"/>
  <c r="E89" i="2"/>
  <c r="E53" i="2"/>
  <c r="E54" i="2"/>
  <c r="E36" i="2"/>
  <c r="E128" i="2"/>
  <c r="E17" i="2"/>
  <c r="E73" i="2"/>
  <c r="E41" i="2"/>
  <c r="E15" i="2"/>
  <c r="E23" i="2"/>
  <c r="E67" i="2"/>
  <c r="E61" i="2"/>
  <c r="E111" i="2"/>
  <c r="E113" i="2"/>
  <c r="E93" i="2"/>
  <c r="E72" i="2"/>
  <c r="E42" i="2"/>
  <c r="E99" i="2"/>
  <c r="E80" i="2"/>
  <c r="E139" i="2"/>
  <c r="E121" i="2"/>
  <c r="E76" i="2"/>
  <c r="E86" i="2"/>
  <c r="E105" i="2"/>
  <c r="E47" i="2"/>
  <c r="E48" i="2"/>
  <c r="E13" i="2"/>
  <c r="E108" i="2"/>
  <c r="E56" i="2"/>
  <c r="E112" i="2"/>
  <c r="E94" i="2"/>
  <c r="E134" i="2"/>
  <c r="E118" i="2"/>
  <c r="E65" i="2"/>
  <c r="E64" i="2"/>
  <c r="E50" i="2"/>
  <c r="E66" i="2"/>
  <c r="E57" i="2"/>
  <c r="E82" i="2"/>
  <c r="E44" i="2"/>
  <c r="E81" i="2"/>
  <c r="E33" i="2"/>
  <c r="E123" i="2"/>
  <c r="E109" i="2"/>
  <c r="E29" i="2"/>
  <c r="E136" i="2"/>
  <c r="E137" i="2"/>
  <c r="E74" i="2"/>
  <c r="E138" i="2"/>
  <c r="E130" i="2"/>
  <c r="E69" i="2"/>
  <c r="E147" i="2"/>
  <c r="E122" i="2"/>
  <c r="E87" i="2"/>
  <c r="E117" i="2"/>
  <c r="E62" i="2"/>
  <c r="E127" i="2"/>
  <c r="E135" i="2"/>
  <c r="E96" i="2"/>
  <c r="E115" i="2"/>
  <c r="E151" i="2"/>
  <c r="E75" i="2"/>
  <c r="E78" i="2"/>
  <c r="E18" i="2"/>
  <c r="E124" i="2"/>
  <c r="E103" i="2"/>
  <c r="E150" i="2"/>
  <c r="E119" i="2"/>
  <c r="E32" i="2"/>
  <c r="E146" i="2"/>
  <c r="E77" i="2"/>
  <c r="E90" i="2"/>
  <c r="E106" i="2"/>
  <c r="E126" i="2"/>
  <c r="E24" i="2"/>
  <c r="E107" i="2"/>
  <c r="E83" i="2"/>
  <c r="E37" i="2"/>
  <c r="E10" i="2"/>
  <c r="E45" i="2"/>
  <c r="E68" i="2"/>
  <c r="E19" i="2"/>
  <c r="E34" i="2"/>
  <c r="E38" i="2"/>
  <c r="E27" i="2"/>
  <c r="E133" i="2"/>
  <c r="E30" i="2"/>
  <c r="E120" i="2"/>
  <c r="E11" i="2"/>
  <c r="E63" i="2"/>
  <c r="E116" i="2"/>
  <c r="E70" i="2"/>
  <c r="E84" i="2"/>
  <c r="E92" i="2"/>
  <c r="E88" i="2"/>
  <c r="E110" i="2"/>
  <c r="E21" i="2"/>
  <c r="E145" i="2"/>
  <c r="E149" i="2"/>
  <c r="E25" i="2"/>
  <c r="E28" i="2"/>
  <c r="E31" i="2"/>
  <c r="E152" i="2" s="1"/>
  <c r="E152" i="1"/>
  <c r="E109" i="1"/>
  <c r="E49" i="1"/>
  <c r="E42" i="1"/>
  <c r="E71" i="1"/>
  <c r="E48" i="1"/>
  <c r="E70" i="1"/>
  <c r="E95" i="1"/>
  <c r="E108" i="1"/>
  <c r="E27" i="1"/>
  <c r="E151" i="1"/>
  <c r="E92" i="1"/>
  <c r="E84" i="1"/>
  <c r="E90" i="1"/>
  <c r="E10" i="1"/>
  <c r="E107" i="1"/>
  <c r="E41" i="1"/>
  <c r="E18" i="1"/>
  <c r="E120" i="1"/>
  <c r="E75" i="1"/>
  <c r="E127" i="1"/>
  <c r="E116" i="1"/>
  <c r="E19" i="1"/>
  <c r="E54" i="1"/>
  <c r="E15" i="1"/>
  <c r="E100" i="1"/>
  <c r="E80" i="1"/>
  <c r="E113" i="1"/>
  <c r="E28" i="1"/>
  <c r="E35" i="1"/>
  <c r="E143" i="1"/>
  <c r="E68" i="1"/>
  <c r="E98" i="1"/>
  <c r="E21" i="1"/>
  <c r="E73" i="1"/>
  <c r="E141" i="1"/>
  <c r="E74" i="1"/>
  <c r="E81" i="1"/>
  <c r="E17" i="1"/>
  <c r="E106" i="1"/>
  <c r="E149" i="1"/>
  <c r="E145" i="1"/>
  <c r="E119" i="1"/>
  <c r="E135" i="1"/>
  <c r="E93" i="1"/>
  <c r="E52" i="1"/>
  <c r="E39" i="1"/>
  <c r="E134" i="1"/>
  <c r="E33" i="1"/>
  <c r="E38" i="1"/>
  <c r="E77" i="1"/>
  <c r="E59" i="1"/>
  <c r="E114" i="1"/>
  <c r="E31" i="1"/>
  <c r="E89" i="1"/>
  <c r="E12" i="1"/>
  <c r="E144" i="1"/>
  <c r="E123" i="1"/>
  <c r="E36" i="1"/>
  <c r="E51" i="1"/>
  <c r="E65" i="1"/>
  <c r="E99" i="1"/>
  <c r="E150" i="1"/>
  <c r="E136" i="1"/>
  <c r="E22" i="1"/>
  <c r="E138" i="1"/>
  <c r="E124" i="1"/>
  <c r="E26" i="1"/>
  <c r="E47" i="1"/>
  <c r="E53" i="1"/>
  <c r="E24" i="1"/>
  <c r="E91" i="1"/>
  <c r="E43" i="1"/>
  <c r="E148" i="1"/>
  <c r="E129" i="1"/>
  <c r="E57" i="1"/>
  <c r="E94" i="1"/>
  <c r="E104" i="1"/>
  <c r="E32" i="1"/>
  <c r="E131" i="1"/>
  <c r="E97" i="1"/>
  <c r="E102" i="1"/>
  <c r="E61" i="1"/>
  <c r="E125" i="1"/>
  <c r="E62" i="1"/>
  <c r="E79" i="1"/>
  <c r="E88" i="1"/>
  <c r="E20" i="1"/>
  <c r="E14" i="1"/>
  <c r="E111" i="1"/>
  <c r="E63" i="1"/>
  <c r="E146" i="1"/>
  <c r="E64" i="1"/>
  <c r="E103" i="1"/>
  <c r="E44" i="1"/>
  <c r="E117" i="1"/>
  <c r="E121" i="1"/>
  <c r="E85" i="1"/>
  <c r="E82" i="1"/>
  <c r="E110" i="1"/>
  <c r="E118" i="1"/>
  <c r="E78" i="1"/>
  <c r="E147" i="1"/>
  <c r="E140" i="1"/>
  <c r="E13" i="1"/>
  <c r="E105" i="1"/>
  <c r="E126" i="1"/>
  <c r="E139" i="1"/>
  <c r="E37" i="1"/>
  <c r="E66" i="1"/>
  <c r="E9" i="1"/>
  <c r="E133" i="1"/>
  <c r="E67" i="1"/>
  <c r="E23" i="1"/>
  <c r="E72" i="1"/>
  <c r="E132" i="1"/>
  <c r="E112" i="1"/>
  <c r="E45" i="1"/>
  <c r="E34" i="1"/>
  <c r="E46" i="1"/>
  <c r="E96" i="1"/>
  <c r="E58" i="1"/>
  <c r="E128" i="1"/>
  <c r="E122" i="1"/>
  <c r="E137" i="1"/>
  <c r="E40" i="1"/>
  <c r="E56" i="1"/>
  <c r="E60" i="1"/>
  <c r="E16" i="1"/>
  <c r="E115" i="1"/>
  <c r="E50" i="1"/>
  <c r="E30" i="1"/>
  <c r="E101" i="1"/>
  <c r="E86" i="1"/>
  <c r="E83" i="1"/>
  <c r="E76" i="1"/>
  <c r="E69" i="1"/>
  <c r="E29" i="1"/>
  <c r="E130" i="1"/>
  <c r="E142" i="1"/>
  <c r="E87" i="1"/>
  <c r="E11" i="1"/>
  <c r="E25" i="1"/>
  <c r="E55" i="1"/>
</calcChain>
</file>

<file path=xl/sharedStrings.xml><?xml version="1.0" encoding="utf-8"?>
<sst xmlns="http://schemas.openxmlformats.org/spreadsheetml/2006/main" count="595" uniqueCount="163">
  <si>
    <t>Derechos liquidados</t>
  </si>
  <si>
    <t>Euros por habitante</t>
  </si>
  <si>
    <t>Municipio</t>
  </si>
  <si>
    <t>Población</t>
  </si>
  <si>
    <t xml:space="preserve">Almería               </t>
  </si>
  <si>
    <t xml:space="preserve">Cuevas del Almanzora                                                  </t>
  </si>
  <si>
    <t xml:space="preserve">Huércal de Almería                                                    </t>
  </si>
  <si>
    <t xml:space="preserve">Macael                                                                </t>
  </si>
  <si>
    <t xml:space="preserve">Mojácar                                                               </t>
  </si>
  <si>
    <t xml:space="preserve">Olula del Río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</si>
  <si>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</si>
  <si>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</si>
  <si>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</si>
  <si>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Cádiz                 </t>
  </si>
  <si>
    <t xml:space="preserve">Paterna de Rivera                                                     </t>
  </si>
  <si>
    <t xml:space="preserve">Tarifa                                                                </t>
  </si>
  <si>
    <t xml:space="preserve">Trebujena                                                             </t>
  </si>
  <si>
    <t xml:space="preserve">Villamartín                                                           </t>
  </si>
  <si>
    <t xml:space="preserve">Córdoba               </t>
  </si>
  <si>
    <t xml:space="preserve">Aguilar de la Frontera                                                </t>
  </si>
  <si>
    <t xml:space="preserve">Almodóvar del Río                                                     </t>
  </si>
  <si>
    <t xml:space="preserve">Baena                                                                 </t>
  </si>
  <si>
    <t xml:space="preserve">Bujalance                                                             </t>
  </si>
  <si>
    <t xml:space="preserve">Carlota (La)                                                          </t>
  </si>
  <si>
    <t xml:space="preserve">Fuente Palmera                                                        </t>
  </si>
  <si>
    <t xml:space="preserve">Montoro                                                               </t>
  </si>
  <si>
    <t xml:space="preserve">Rambla (La)                                                           </t>
  </si>
  <si>
    <t xml:space="preserve">Rute                                                                  </t>
  </si>
  <si>
    <t xml:space="preserve">Villa del Río                                                         </t>
  </si>
  <si>
    <t xml:space="preserve">Villanueva de Córdoba                                                 </t>
  </si>
  <si>
    <t xml:space="preserve">Granada               </t>
  </si>
  <si>
    <t xml:space="preserve">Albolote                                                              </t>
  </si>
  <si>
    <t xml:space="preserve">Alfacar                                                               </t>
  </si>
  <si>
    <t xml:space="preserve">Alhama de Granada                                                     </t>
  </si>
  <si>
    <t xml:space="preserve">Cájar  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</si>
  <si>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</si>
  <si>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</si>
  <si>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Churriana de la Vega                                                  </t>
  </si>
  <si>
    <t xml:space="preserve">Dúrcal                                                                </t>
  </si>
  <si>
    <t xml:space="preserve">Gójar                                                                 </t>
  </si>
  <si>
    <t xml:space="preserve">Guadix                                                                </t>
  </si>
  <si>
    <t xml:space="preserve">Gualchos                                                              </t>
  </si>
  <si>
    <t xml:space="preserve">Huéscar                                                               </t>
  </si>
  <si>
    <t xml:space="preserve">Huétor Vega                                                           </t>
  </si>
  <si>
    <t xml:space="preserve">Monachil                                                              </t>
  </si>
  <si>
    <t xml:space="preserve">Montefrío                                                             </t>
  </si>
  <si>
    <t xml:space="preserve">Ogíjares                                                              </t>
  </si>
  <si>
    <t xml:space="preserve">Padul                                                                 </t>
  </si>
  <si>
    <t xml:space="preserve">Peligros                                                              </t>
  </si>
  <si>
    <t xml:space="preserve">Pulianas                                                              </t>
  </si>
  <si>
    <t xml:space="preserve">Santa Fe                                                              </t>
  </si>
  <si>
    <t xml:space="preserve">Huelva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</si>
  <si>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</si>
  <si>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</si>
  <si>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Gibraleón                                                             </t>
  </si>
  <si>
    <t xml:space="preserve">Palma del Condado (La)                                                </t>
  </si>
  <si>
    <t xml:space="preserve">Punta Umbría                                                          </t>
  </si>
  <si>
    <t xml:space="preserve">Valverde del Camino                                                   </t>
  </si>
  <si>
    <t xml:space="preserve">Jaén                  </t>
  </si>
  <si>
    <t xml:space="preserve">Alcaudete                                                             </t>
  </si>
  <si>
    <t xml:space="preserve">Arjona                                                                </t>
  </si>
  <si>
    <t xml:space="preserve">Bailén                                                                </t>
  </si>
  <si>
    <t xml:space="preserve">Cazorla                                                               </t>
  </si>
  <si>
    <t xml:space="preserve">Huelma                                                                </t>
  </si>
  <si>
    <t xml:space="preserve">Mancha Real                                                           </t>
  </si>
  <si>
    <t xml:space="preserve">Mengíbar                                                              </t>
  </si>
  <si>
    <t xml:space="preserve">Peal de Becerro                                                       </t>
  </si>
  <si>
    <t xml:space="preserve">Torredonjimeno                                                        </t>
  </si>
  <si>
    <t xml:space="preserve">Torreperogil                                                          </t>
  </si>
  <si>
    <t xml:space="preserve">Villacarrillo                                                         </t>
  </si>
  <si>
    <t xml:space="preserve">Alameda                                                               </t>
  </si>
  <si>
    <t xml:space="preserve">Málaga                </t>
  </si>
  <si>
    <t xml:space="preserve">Álora                                                                 </t>
  </si>
  <si>
    <t xml:space="preserve">Archidona                                                             </t>
  </si>
  <si>
    <t xml:space="preserve">Manilva                                                               </t>
  </si>
  <si>
    <t xml:space="preserve">Villanueva del Trabuco                                                </t>
  </si>
  <si>
    <t xml:space="preserve">Sevilla               </t>
  </si>
  <si>
    <t xml:space="preserve">Almensilla                                                            </t>
  </si>
  <si>
    <t xml:space="preserve">Arahal                                                                </t>
  </si>
  <si>
    <t xml:space="preserve">Aznalcóllar                                                           </t>
  </si>
  <si>
    <t xml:space="preserve">Benacazón                                                             </t>
  </si>
  <si>
    <t xml:space="preserve">Cabezas de San Juan (Las)                                             </t>
  </si>
  <si>
    <t xml:space="preserve">Campana (La)                                                          </t>
  </si>
  <si>
    <t xml:space="preserve">Casariche                                                             </t>
  </si>
  <si>
    <t xml:space="preserve">Espartinas                                                            </t>
  </si>
  <si>
    <t xml:space="preserve">Gelves     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</si>
  <si>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</si>
  <si>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</si>
  <si>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Lora del Río                                                          </t>
  </si>
  <si>
    <t xml:space="preserve">Marchena                                                              </t>
  </si>
  <si>
    <t xml:space="preserve">Montellano                                                            </t>
  </si>
  <si>
    <t xml:space="preserve">Olivares                                                              </t>
  </si>
  <si>
    <t xml:space="preserve">Osuna                                                                 </t>
  </si>
  <si>
    <t xml:space="preserve">Paradas                                                               </t>
  </si>
  <si>
    <t xml:space="preserve">Pilas                                                                 </t>
  </si>
  <si>
    <t xml:space="preserve">Puebla de Cazalla (La)                                                </t>
  </si>
  <si>
    <t xml:space="preserve">Puebla del Río (La)                                                   </t>
  </si>
  <si>
    <t xml:space="preserve">Tocina                                                                </t>
  </si>
  <si>
    <t xml:space="preserve">Valencina de la Concepción                                            </t>
  </si>
  <si>
    <t>Provincia</t>
  </si>
  <si>
    <t>Capítulo 5 (Ingresos patrimoniales)</t>
  </si>
  <si>
    <t xml:space="preserve">Salobreña                                                             </t>
  </si>
  <si>
    <t xml:space="preserve">Prado del Rey                                                         </t>
  </si>
  <si>
    <t xml:space="preserve">Isla Mayor                                                            </t>
  </si>
  <si>
    <t xml:space="preserve">Puerto Serrano                                                        </t>
  </si>
  <si>
    <t xml:space="preserve">Gerena                                                                </t>
  </si>
  <si>
    <t xml:space="preserve">Jimena de la Frontera                                                 </t>
  </si>
  <si>
    <t xml:space="preserve">Brenes                                                                </t>
  </si>
  <si>
    <t xml:space="preserve">Algarrobo                                                             </t>
  </si>
  <si>
    <t xml:space="preserve">Castilleja de la Cuesta                                               </t>
  </si>
  <si>
    <t xml:space="preserve">Peñarroya-Pueblonuevo                                                 </t>
  </si>
  <si>
    <t xml:space="preserve">Ubrique                                                               </t>
  </si>
  <si>
    <t xml:space="preserve">Villanueva del Ariscal                                                </t>
  </si>
  <si>
    <t>Municipios de Andalucía de 5.000 a 19.999 habitantes</t>
  </si>
  <si>
    <t xml:space="preserve"> </t>
  </si>
  <si>
    <t xml:space="preserve">Algaba (La)                                                           </t>
  </si>
  <si>
    <t xml:space="preserve">Carolina (La)                                                         </t>
  </si>
  <si>
    <t xml:space="preserve">Palos de la Frontera                                                  </t>
  </si>
  <si>
    <t xml:space="preserve">Cantillana                                                            </t>
  </si>
  <si>
    <t xml:space="preserve">Fernán-Núñez                                                          </t>
  </si>
  <si>
    <t xml:space="preserve">Campillos                                                             </t>
  </si>
  <si>
    <t xml:space="preserve">Benahavís                                                             </t>
  </si>
  <si>
    <t xml:space="preserve">Pozoblanco                                                            </t>
  </si>
  <si>
    <t xml:space="preserve">Alcalá del Río                                                        </t>
  </si>
  <si>
    <t xml:space="preserve">Pulpí                                                                 </t>
  </si>
  <si>
    <t xml:space="preserve">Palomares del Río                                                     </t>
  </si>
  <si>
    <t xml:space="preserve">Santiponce                                                            </t>
  </si>
  <si>
    <t xml:space="preserve">Hinojosa del Duque                                                    </t>
  </si>
  <si>
    <t xml:space="preserve">Guardia de Jaén (La)                                                  </t>
  </si>
  <si>
    <t xml:space="preserve">Castilblanco de los Arroyos                                           </t>
  </si>
  <si>
    <t xml:space="preserve">Torredelcampo                                                         </t>
  </si>
  <si>
    <t xml:space="preserve">Gines                                                                 </t>
  </si>
  <si>
    <t xml:space="preserve">Garrucha                                                              </t>
  </si>
  <si>
    <t xml:space="preserve">Íllora                                                                </t>
  </si>
  <si>
    <t xml:space="preserve">Olvera                                                                </t>
  </si>
  <si>
    <t xml:space="preserve">Villanueva del Arzobispo                                              </t>
  </si>
  <si>
    <t xml:space="preserve">Villa de Otura                                                        </t>
  </si>
  <si>
    <t xml:space="preserve">Posadas                                                               </t>
  </si>
  <si>
    <t xml:space="preserve">Órgiva                                                                </t>
  </si>
  <si>
    <t xml:space="preserve">Algodonales                                                           </t>
  </si>
  <si>
    <t xml:space="preserve">Nueva Carteya                                                         </t>
  </si>
  <si>
    <t>Ingresos patrimoniales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</si>
  <si>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 (datos a 30-10-24)</t>
    </r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</si>
  <si>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</t>
    </r>
  </si>
  <si>
    <t xml:space="preserve">Chipiona                                                              </t>
  </si>
  <si>
    <t xml:space="preserve">Vegas del Genil                                                       </t>
  </si>
  <si>
    <t xml:space="preserve">Jódar                                                                 </t>
  </si>
  <si>
    <t xml:space="preserve">Alhendín                                                              </t>
  </si>
  <si>
    <t xml:space="preserve">Cuervo de Sevilla (El)                                                </t>
  </si>
  <si>
    <t xml:space="preserve">Aracena                                                               </t>
  </si>
  <si>
    <t xml:space="preserve">Casares                                                               </t>
  </si>
  <si>
    <t xml:space="preserve">Rociana del Condado                                                   </t>
  </si>
  <si>
    <t xml:space="preserve">Trigueros                                                             </t>
  </si>
  <si>
    <t xml:space="preserve">Castro del Río                                                        </t>
  </si>
  <si>
    <t xml:space="preserve">Bornos                                                                </t>
  </si>
  <si>
    <t xml:space="preserve">Albuñol                                                               </t>
  </si>
  <si>
    <t xml:space="preserve">Benalup-Casas Viejas                                                  </t>
  </si>
  <si>
    <t xml:space="preserve">Burguillos                                                            </t>
  </si>
  <si>
    <t xml:space="preserve">Porcuna                                                               </t>
  </si>
  <si>
    <t xml:space="preserve">Salteras                                                              </t>
  </si>
  <si>
    <t xml:space="preserve">Mollina                                                               </t>
  </si>
  <si>
    <t xml:space="preserve">Pedrera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</si>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</sst>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4"/>
      <name val="Gill Sans MT"/>
      <family val="2"/>
    </font>
    <font>
      <sz val="10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sz val="8"/>
      <color indexed="8"/>
      <name val="Gill Sans MT"/>
      <family val="2"/>
    </font>
    <font>
      <i/>
      <sz val="9"/>
      <name val="Gill Sans MT"/>
      <family val="2"/>
    </font>
    <font>
      <sz val="11"/>
      <color theme="1"/>
      <name val="Gill Sans MT"/>
      <family val="2"/>
    </font>
    <font>
      <b/>
      <i/>
      <sz val="9"/>
      <name val="Gill Sans MT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3" fontId="2" fillId="3" borderId="1" xfId="1" applyNumberFormat="1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3" fontId="3" fillId="2" borderId="1" xfId="2" applyNumberFormat="1" applyFont="1" applyFill="1" applyBorder="1" applyAlignment="1">
      <alignment horizontal="right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3" fontId="9" fillId="3" borderId="2" xfId="1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3" fontId="2" fillId="3" borderId="1" xfId="1" applyNumberFormat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/>
    </xf>
    <xf numFmtId="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</cellXfs>
  <cellStyles count="3">
    <cellStyle name="Normal" xfId="0" builtinId="0"/>
    <cellStyle name="Normal_Hoja2" xfId="2"/>
    <cellStyle name="Normal_icio" xfId="1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238438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0</xdr:col>
      <xdr:colOff>738932</xdr:colOff>
      <xdr:row>1</xdr:row>
      <xdr:rowOff>286062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7625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52"/>
  <sheetViews>
    <sheetView workbookViewId="0">
      <selection activeCell="A9" sqref="A9:E152"/>
    </sheetView>
  </sheetViews>
  <sheetFormatPr baseColWidth="10" defaultRowHeight="18" x14ac:dyDescent="0.3"/>
  <cols>
    <col min="1" max="1" width="42.109375" style="20" customWidth="1"/>
    <col min="2" max="2" width="11.44140625" style="19" customWidth="1"/>
    <col min="3" max="3" width="13.6640625" style="19" bestFit="1" customWidth="1"/>
    <col min="4" max="4" width="16.44140625" style="19" customWidth="1"/>
    <col min="5" max="5" width="15.44140625" style="19" customWidth="1"/>
    <col min="6" max="7" width="12.6640625" style="19" bestFit="1" customWidth="1"/>
    <col min="8" max="8" width="11.6640625" style="19" bestFit="1" customWidth="1"/>
    <col min="9" max="10" width="12.6640625" style="19" bestFit="1" customWidth="1"/>
    <col min="11" max="11" width="17.33203125" style="19" customWidth="1"/>
    <col min="12" max="16384" width="11.5546875" style="19"/>
  </cols>
  <sheetData>
    <row r="2" spans="1:5" s="12" customFormat="1" ht="24" customHeight="1" x14ac:dyDescent="0.3">
      <c r="A2" s="5"/>
      <c r="B2" s="6"/>
      <c r="C2" s="7"/>
      <c r="D2" s="6"/>
      <c r="E2" s="6"/>
    </row>
    <row r="3" spans="1:5" s="12" customFormat="1" ht="21.6" x14ac:dyDescent="0.3">
      <c r="A3" s="23" t="s">
        <v>141</v>
      </c>
      <c r="B3" s="23"/>
      <c r="C3" s="23"/>
      <c r="D3" s="23"/>
      <c r="E3" s="23"/>
    </row>
    <row r="4" spans="1:5" s="12" customFormat="1" ht="21.6" x14ac:dyDescent="0.3">
      <c r="A4" s="22" t="s">
        <v>113</v>
      </c>
      <c r="B4" s="22"/>
      <c r="C4" s="22"/>
      <c r="D4" s="22"/>
      <c r="E4" s="22"/>
    </row>
    <row r="5" spans="1:5" s="12" customFormat="1" ht="16.8" x14ac:dyDescent="0.3">
      <c r="A5" s="21" t="s">
        <v>143</v>
      </c>
      <c r="B5" s="13"/>
      <c r="C5" s="14"/>
      <c r="D5" s="15"/>
      <c r="E5" s="15"/>
    </row>
    <row r="6" spans="1:5" s="12" customFormat="1" ht="16.8" x14ac:dyDescent="0.3">
      <c r="A6" s="13"/>
      <c r="B6" s="13"/>
      <c r="C6" s="14"/>
      <c r="D6" s="15"/>
      <c r="E6" s="15"/>
    </row>
    <row r="7" spans="1:5" s="12" customFormat="1" ht="16.8" x14ac:dyDescent="0.3">
      <c r="A7" s="16" t="s">
        <v>114</v>
      </c>
      <c r="B7" s="17"/>
      <c r="C7" s="18"/>
      <c r="D7" s="8" t="s">
        <v>0</v>
      </c>
      <c r="E7" s="9" t="s">
        <v>1</v>
      </c>
    </row>
    <row r="8" spans="1:5" s="12" customFormat="1" ht="50.4" x14ac:dyDescent="0.3">
      <c r="A8" s="10" t="s">
        <v>2</v>
      </c>
      <c r="B8" s="10" t="s">
        <v>99</v>
      </c>
      <c r="C8" s="10" t="s">
        <v>3</v>
      </c>
      <c r="D8" s="11" t="s">
        <v>100</v>
      </c>
      <c r="E8" s="10" t="s">
        <v>100</v>
      </c>
    </row>
    <row r="9" spans="1:5" ht="15.6" customHeight="1" x14ac:dyDescent="0.3">
      <c r="A9" s="1" t="s">
        <v>19</v>
      </c>
      <c r="B9" s="2" t="s">
        <v>18</v>
      </c>
      <c r="C9" s="3">
        <v>13282</v>
      </c>
      <c r="D9" s="3">
        <v>280168.36</v>
      </c>
      <c r="E9" s="4">
        <f>D9/C9</f>
        <v>21.093838277367865</v>
      </c>
    </row>
    <row r="10" spans="1:5" ht="15" customHeight="1" x14ac:dyDescent="0.3">
      <c r="A10" s="1" t="s">
        <v>70</v>
      </c>
      <c r="B10" s="2" t="s">
        <v>71</v>
      </c>
      <c r="C10" s="3">
        <v>5434</v>
      </c>
      <c r="D10" s="3">
        <v>125160.27</v>
      </c>
      <c r="E10" s="4">
        <f>D10/C10</f>
        <v>23.032806404122194</v>
      </c>
    </row>
    <row r="11" spans="1:5" ht="15" customHeight="1" x14ac:dyDescent="0.3">
      <c r="A11" s="1" t="s">
        <v>31</v>
      </c>
      <c r="B11" s="2" t="s">
        <v>30</v>
      </c>
      <c r="C11" s="3">
        <v>19474</v>
      </c>
      <c r="D11" s="3">
        <v>517049.21</v>
      </c>
      <c r="E11" s="4">
        <f>D11/C11</f>
        <v>26.550745096025469</v>
      </c>
    </row>
    <row r="12" spans="1:5" ht="15" customHeight="1" x14ac:dyDescent="0.3">
      <c r="A12" s="1" t="s">
        <v>155</v>
      </c>
      <c r="B12" s="2" t="s">
        <v>30</v>
      </c>
      <c r="C12" s="3">
        <v>7391</v>
      </c>
      <c r="D12" s="3">
        <v>0</v>
      </c>
      <c r="E12" s="4">
        <f>D12/C12</f>
        <v>0</v>
      </c>
    </row>
    <row r="13" spans="1:5" ht="15" customHeight="1" x14ac:dyDescent="0.3">
      <c r="A13" s="1" t="s">
        <v>123</v>
      </c>
      <c r="B13" s="2" t="s">
        <v>76</v>
      </c>
      <c r="C13" s="3">
        <v>12288</v>
      </c>
      <c r="D13" s="3">
        <v>2057.5500000000002</v>
      </c>
      <c r="E13" s="4">
        <f>D13/C13</f>
        <v>0.16744384765625001</v>
      </c>
    </row>
    <row r="14" spans="1:5" ht="15" customHeight="1" x14ac:dyDescent="0.3">
      <c r="A14" s="1" t="s">
        <v>59</v>
      </c>
      <c r="B14" s="2" t="s">
        <v>58</v>
      </c>
      <c r="C14" s="3">
        <v>10265</v>
      </c>
      <c r="D14" s="3">
        <v>315337.82</v>
      </c>
      <c r="E14" s="4">
        <f>D14/C14</f>
        <v>30.719709693132003</v>
      </c>
    </row>
    <row r="15" spans="1:5" ht="15" customHeight="1" x14ac:dyDescent="0.3">
      <c r="A15" s="1" t="s">
        <v>32</v>
      </c>
      <c r="B15" s="2" t="s">
        <v>30</v>
      </c>
      <c r="C15" s="3">
        <v>5688</v>
      </c>
      <c r="D15" s="3">
        <v>18034.23</v>
      </c>
      <c r="E15" s="4">
        <f>D15/C15</f>
        <v>3.1705748945147678</v>
      </c>
    </row>
    <row r="16" spans="1:5" ht="15" customHeight="1" x14ac:dyDescent="0.3">
      <c r="A16" s="1" t="s">
        <v>115</v>
      </c>
      <c r="B16" s="2" t="s">
        <v>76</v>
      </c>
      <c r="C16" s="3">
        <v>16618</v>
      </c>
      <c r="D16" s="3">
        <v>108057</v>
      </c>
      <c r="E16" s="4">
        <f>D16/C16</f>
        <v>6.5024070285232876</v>
      </c>
    </row>
    <row r="17" spans="1:5" ht="15" customHeight="1" x14ac:dyDescent="0.3">
      <c r="A17" s="1" t="s">
        <v>108</v>
      </c>
      <c r="B17" s="2" t="s">
        <v>71</v>
      </c>
      <c r="C17" s="3">
        <v>6773</v>
      </c>
      <c r="D17" s="3">
        <v>38923.300000000003</v>
      </c>
      <c r="E17" s="4">
        <f>D17/C17</f>
        <v>5.7468330134357011</v>
      </c>
    </row>
    <row r="18" spans="1:5" ht="15" customHeight="1" x14ac:dyDescent="0.3">
      <c r="A18" s="1" t="s">
        <v>139</v>
      </c>
      <c r="B18" s="2" t="s">
        <v>13</v>
      </c>
      <c r="C18" s="3">
        <v>5498</v>
      </c>
      <c r="D18" s="3">
        <v>37784.49</v>
      </c>
      <c r="E18" s="4">
        <f>D18/C18</f>
        <v>6.8724063295743907</v>
      </c>
    </row>
    <row r="19" spans="1:5" ht="15" customHeight="1" x14ac:dyDescent="0.3">
      <c r="A19" s="1" t="s">
        <v>33</v>
      </c>
      <c r="B19" s="2" t="s">
        <v>30</v>
      </c>
      <c r="C19" s="3">
        <v>5655</v>
      </c>
      <c r="D19" s="3">
        <v>53327.61</v>
      </c>
      <c r="E19" s="4">
        <f>D19/C19</f>
        <v>9.4301697612732092</v>
      </c>
    </row>
    <row r="20" spans="1:5" ht="15" customHeight="1" x14ac:dyDescent="0.3">
      <c r="A20" s="1" t="s">
        <v>147</v>
      </c>
      <c r="B20" s="2" t="s">
        <v>30</v>
      </c>
      <c r="C20" s="3">
        <v>10216</v>
      </c>
      <c r="D20" s="3">
        <v>26766.3</v>
      </c>
      <c r="E20" s="4">
        <f>D20/C20</f>
        <v>2.6200371965544242</v>
      </c>
    </row>
    <row r="21" spans="1:5" ht="15" customHeight="1" x14ac:dyDescent="0.3">
      <c r="A21" s="1" t="s">
        <v>77</v>
      </c>
      <c r="B21" s="2" t="s">
        <v>76</v>
      </c>
      <c r="C21" s="3">
        <v>6537</v>
      </c>
      <c r="D21" s="3">
        <v>68402.149999999994</v>
      </c>
      <c r="E21" s="4">
        <f>D21/C21</f>
        <v>10.463844271072356</v>
      </c>
    </row>
    <row r="22" spans="1:5" ht="15" customHeight="1" x14ac:dyDescent="0.3">
      <c r="A22" s="1" t="s">
        <v>20</v>
      </c>
      <c r="B22" s="2" t="s">
        <v>18</v>
      </c>
      <c r="C22" s="3">
        <v>7995</v>
      </c>
      <c r="D22" s="3">
        <v>1360936.62</v>
      </c>
      <c r="E22" s="4">
        <f>D22/C22</f>
        <v>170.22346716697939</v>
      </c>
    </row>
    <row r="23" spans="1:5" ht="15" customHeight="1" x14ac:dyDescent="0.3">
      <c r="A23" s="1" t="s">
        <v>72</v>
      </c>
      <c r="B23" s="2" t="s">
        <v>71</v>
      </c>
      <c r="C23" s="3">
        <v>13512</v>
      </c>
      <c r="D23" s="3">
        <v>31019.16</v>
      </c>
      <c r="E23" s="4">
        <f>D23/C23</f>
        <v>2.2956749555950267</v>
      </c>
    </row>
    <row r="24" spans="1:5" ht="15" customHeight="1" x14ac:dyDescent="0.3">
      <c r="A24" s="1" t="s">
        <v>149</v>
      </c>
      <c r="B24" s="2" t="s">
        <v>51</v>
      </c>
      <c r="C24" s="3">
        <v>8340</v>
      </c>
      <c r="D24" s="3">
        <v>186908.2</v>
      </c>
      <c r="E24" s="4">
        <f>D24/C24</f>
        <v>22.4110551558753</v>
      </c>
    </row>
    <row r="25" spans="1:5" ht="15" customHeight="1" x14ac:dyDescent="0.3">
      <c r="A25" s="1" t="s">
        <v>78</v>
      </c>
      <c r="B25" s="2" t="s">
        <v>76</v>
      </c>
      <c r="C25" s="3">
        <v>19491</v>
      </c>
      <c r="D25" s="3">
        <v>19872.59</v>
      </c>
      <c r="E25" s="4">
        <f>D25/C25</f>
        <v>1.0195777538351034</v>
      </c>
    </row>
    <row r="26" spans="1:5" ht="15" customHeight="1" x14ac:dyDescent="0.3">
      <c r="A26" s="1" t="s">
        <v>73</v>
      </c>
      <c r="B26" s="2" t="s">
        <v>71</v>
      </c>
      <c r="C26" s="3">
        <v>8050</v>
      </c>
      <c r="D26" s="3">
        <v>193879.47</v>
      </c>
      <c r="E26" s="4">
        <f>D26/C26</f>
        <v>24.084406211180124</v>
      </c>
    </row>
    <row r="27" spans="1:5" ht="15" customHeight="1" x14ac:dyDescent="0.3">
      <c r="A27" s="1" t="s">
        <v>60</v>
      </c>
      <c r="B27" s="2" t="s">
        <v>58</v>
      </c>
      <c r="C27" s="3">
        <v>5349</v>
      </c>
      <c r="D27" s="3">
        <v>83198.39</v>
      </c>
      <c r="E27" s="4">
        <f>D27/C27</f>
        <v>15.554008225836604</v>
      </c>
    </row>
    <row r="28" spans="1:5" ht="15" customHeight="1" x14ac:dyDescent="0.3">
      <c r="A28" s="1" t="s">
        <v>79</v>
      </c>
      <c r="B28" s="2" t="s">
        <v>76</v>
      </c>
      <c r="C28" s="3">
        <v>6057</v>
      </c>
      <c r="D28" s="3">
        <v>108446.98</v>
      </c>
      <c r="E28" s="4">
        <f>D28/C28</f>
        <v>17.904404820868415</v>
      </c>
    </row>
    <row r="29" spans="1:5" ht="15" customHeight="1" x14ac:dyDescent="0.3">
      <c r="A29" s="1" t="s">
        <v>21</v>
      </c>
      <c r="B29" s="2" t="s">
        <v>18</v>
      </c>
      <c r="C29" s="3">
        <v>18533</v>
      </c>
      <c r="D29" s="3">
        <v>775731.73</v>
      </c>
      <c r="E29" s="4">
        <f>D29/C29</f>
        <v>41.856781416931959</v>
      </c>
    </row>
    <row r="30" spans="1:5" ht="15" customHeight="1" x14ac:dyDescent="0.3">
      <c r="A30" s="1" t="s">
        <v>61</v>
      </c>
      <c r="B30" s="2" t="s">
        <v>58</v>
      </c>
      <c r="C30" s="3">
        <v>17211</v>
      </c>
      <c r="D30" s="3">
        <v>166214.81</v>
      </c>
      <c r="E30" s="4">
        <f>D30/C30</f>
        <v>9.6574754517459755</v>
      </c>
    </row>
    <row r="31" spans="1:5" ht="15" customHeight="1" x14ac:dyDescent="0.3">
      <c r="A31" s="1" t="s">
        <v>80</v>
      </c>
      <c r="B31" s="2" t="s">
        <v>76</v>
      </c>
      <c r="C31" s="3">
        <v>7324</v>
      </c>
      <c r="D31" s="3">
        <v>104921.14</v>
      </c>
      <c r="E31" s="4">
        <f>D31/C31</f>
        <v>14.325660841070453</v>
      </c>
    </row>
    <row r="32" spans="1:5" ht="15" customHeight="1" x14ac:dyDescent="0.3">
      <c r="A32" s="1" t="s">
        <v>121</v>
      </c>
      <c r="B32" s="2" t="s">
        <v>71</v>
      </c>
      <c r="C32" s="3">
        <v>9244</v>
      </c>
      <c r="D32" s="3">
        <v>2297860.1800000002</v>
      </c>
      <c r="E32" s="4">
        <f>D32/C32</f>
        <v>248.57855690177414</v>
      </c>
    </row>
    <row r="33" spans="1:5" ht="15" customHeight="1" x14ac:dyDescent="0.3">
      <c r="A33" s="1" t="s">
        <v>156</v>
      </c>
      <c r="B33" s="2" t="s">
        <v>13</v>
      </c>
      <c r="C33" s="3">
        <v>7164</v>
      </c>
      <c r="D33" s="3">
        <v>123467.43</v>
      </c>
      <c r="E33" s="4">
        <f>D33/C33</f>
        <v>17.234426298157452</v>
      </c>
    </row>
    <row r="34" spans="1:5" ht="15" customHeight="1" x14ac:dyDescent="0.3">
      <c r="A34" s="1" t="s">
        <v>52</v>
      </c>
      <c r="B34" s="2" t="s">
        <v>51</v>
      </c>
      <c r="C34" s="3">
        <v>14263</v>
      </c>
      <c r="D34" s="3">
        <v>98243.91</v>
      </c>
      <c r="E34" s="4">
        <f>D34/C34</f>
        <v>6.8880256608006736</v>
      </c>
    </row>
    <row r="35" spans="1:5" ht="15" customHeight="1" x14ac:dyDescent="0.3">
      <c r="A35" s="1" t="s">
        <v>53</v>
      </c>
      <c r="B35" s="2" t="s">
        <v>51</v>
      </c>
      <c r="C35" s="3">
        <v>6101</v>
      </c>
      <c r="D35" s="3">
        <v>22271.89</v>
      </c>
      <c r="E35" s="4">
        <f>D35/C35</f>
        <v>3.6505310604818879</v>
      </c>
    </row>
    <row r="36" spans="1:5" ht="15" customHeight="1" x14ac:dyDescent="0.3">
      <c r="A36" s="1" t="s">
        <v>154</v>
      </c>
      <c r="B36" s="2" t="s">
        <v>13</v>
      </c>
      <c r="C36" s="3">
        <v>7559</v>
      </c>
      <c r="D36" s="3">
        <v>203332.26</v>
      </c>
      <c r="E36" s="4">
        <f>D36/C36</f>
        <v>26.899359703664508</v>
      </c>
    </row>
    <row r="37" spans="1:5" ht="15" customHeight="1" x14ac:dyDescent="0.3">
      <c r="A37" s="1" t="s">
        <v>107</v>
      </c>
      <c r="B37" s="2" t="s">
        <v>76</v>
      </c>
      <c r="C37" s="3">
        <v>12804</v>
      </c>
      <c r="D37" s="3">
        <v>20267.2</v>
      </c>
      <c r="E37" s="4">
        <f>D37/C37</f>
        <v>1.5828803498906592</v>
      </c>
    </row>
    <row r="38" spans="1:5" ht="15" customHeight="1" x14ac:dyDescent="0.3">
      <c r="A38" s="1" t="s">
        <v>22</v>
      </c>
      <c r="B38" s="2" t="s">
        <v>18</v>
      </c>
      <c r="C38" s="3">
        <v>7186</v>
      </c>
      <c r="D38" s="3">
        <v>27104.79</v>
      </c>
      <c r="E38" s="4">
        <f>D38/C38</f>
        <v>3.7718883940996384</v>
      </c>
    </row>
    <row r="39" spans="1:5" ht="15" customHeight="1" x14ac:dyDescent="0.3">
      <c r="A39" s="1" t="s">
        <v>157</v>
      </c>
      <c r="B39" s="2" t="s">
        <v>76</v>
      </c>
      <c r="C39" s="3">
        <v>7098</v>
      </c>
      <c r="D39" s="3">
        <v>43606</v>
      </c>
      <c r="E39" s="4">
        <f>D39/C39</f>
        <v>6.1434206818822199</v>
      </c>
    </row>
    <row r="40" spans="1:5" ht="15" customHeight="1" x14ac:dyDescent="0.3">
      <c r="A40" s="1" t="s">
        <v>81</v>
      </c>
      <c r="B40" s="2" t="s">
        <v>76</v>
      </c>
      <c r="C40" s="3">
        <v>16400</v>
      </c>
      <c r="D40" s="3">
        <v>138753.28</v>
      </c>
      <c r="E40" s="4">
        <f>D40/C40</f>
        <v>8.4605658536585366</v>
      </c>
    </row>
    <row r="41" spans="1:5" ht="15" customHeight="1" x14ac:dyDescent="0.3">
      <c r="A41" s="1" t="s">
        <v>34</v>
      </c>
      <c r="B41" s="2" t="s">
        <v>30</v>
      </c>
      <c r="C41" s="3">
        <v>5447</v>
      </c>
      <c r="D41" s="3">
        <v>294.61</v>
      </c>
      <c r="E41" s="4">
        <f>D41/C41</f>
        <v>5.408665320359831E-2</v>
      </c>
    </row>
    <row r="42" spans="1:5" ht="15" customHeight="1" x14ac:dyDescent="0.3">
      <c r="A42" s="1" t="s">
        <v>82</v>
      </c>
      <c r="B42" s="2" t="s">
        <v>76</v>
      </c>
      <c r="C42" s="3">
        <v>5137</v>
      </c>
      <c r="D42" s="3">
        <v>96690.64</v>
      </c>
      <c r="E42" s="4">
        <f>D42/C42</f>
        <v>18.82239439361495</v>
      </c>
    </row>
    <row r="43" spans="1:5" ht="15" customHeight="1" x14ac:dyDescent="0.3">
      <c r="A43" s="1" t="s">
        <v>120</v>
      </c>
      <c r="B43" s="2" t="s">
        <v>71</v>
      </c>
      <c r="C43" s="3">
        <v>8435</v>
      </c>
      <c r="D43" s="3">
        <v>19941.53</v>
      </c>
      <c r="E43" s="4">
        <f>D43/C43</f>
        <v>2.3641410788381743</v>
      </c>
    </row>
    <row r="44" spans="1:5" ht="15" customHeight="1" x14ac:dyDescent="0.3">
      <c r="A44" s="1" t="s">
        <v>118</v>
      </c>
      <c r="B44" s="2" t="s">
        <v>76</v>
      </c>
      <c r="C44" s="3">
        <v>10782</v>
      </c>
      <c r="D44" s="3">
        <v>0</v>
      </c>
      <c r="E44" s="4">
        <f>D44/C44</f>
        <v>0</v>
      </c>
    </row>
    <row r="45" spans="1:5" ht="15" customHeight="1" x14ac:dyDescent="0.3">
      <c r="A45" s="1" t="s">
        <v>23</v>
      </c>
      <c r="B45" s="2" t="s">
        <v>18</v>
      </c>
      <c r="C45" s="3">
        <v>14258</v>
      </c>
      <c r="D45" s="3">
        <v>62133.49</v>
      </c>
      <c r="E45" s="4">
        <f>D45/C45</f>
        <v>4.357798428952167</v>
      </c>
    </row>
    <row r="46" spans="1:5" ht="15" customHeight="1" x14ac:dyDescent="0.3">
      <c r="A46" s="1" t="s">
        <v>116</v>
      </c>
      <c r="B46" s="2" t="s">
        <v>58</v>
      </c>
      <c r="C46" s="3">
        <v>14801</v>
      </c>
      <c r="D46" s="3">
        <v>27029.42</v>
      </c>
      <c r="E46" s="4">
        <f>D46/C46</f>
        <v>1.8261887710289844</v>
      </c>
    </row>
    <row r="47" spans="1:5" ht="15" customHeight="1" x14ac:dyDescent="0.3">
      <c r="A47" s="1" t="s">
        <v>150</v>
      </c>
      <c r="B47" s="2" t="s">
        <v>71</v>
      </c>
      <c r="C47" s="3">
        <v>8111</v>
      </c>
      <c r="D47" s="3">
        <v>369468.89</v>
      </c>
      <c r="E47" s="4">
        <f>D47/C47</f>
        <v>45.551583035384049</v>
      </c>
    </row>
    <row r="48" spans="1:5" ht="15" customHeight="1" x14ac:dyDescent="0.3">
      <c r="A48" s="1" t="s">
        <v>83</v>
      </c>
      <c r="B48" s="2" t="s">
        <v>76</v>
      </c>
      <c r="C48" s="3">
        <v>5305</v>
      </c>
      <c r="D48" s="3">
        <v>42935.83</v>
      </c>
      <c r="E48" s="4">
        <f>D48/C48</f>
        <v>8.0934646559849206</v>
      </c>
    </row>
    <row r="49" spans="1:5" ht="15" customHeight="1" x14ac:dyDescent="0.3">
      <c r="A49" s="1" t="s">
        <v>129</v>
      </c>
      <c r="B49" s="2" t="s">
        <v>76</v>
      </c>
      <c r="C49" s="3">
        <v>5107</v>
      </c>
      <c r="D49" s="3">
        <v>45090.02</v>
      </c>
      <c r="E49" s="4">
        <f>D49/C49</f>
        <v>8.8290620716663391</v>
      </c>
    </row>
    <row r="50" spans="1:5" ht="15" customHeight="1" x14ac:dyDescent="0.3">
      <c r="A50" s="1" t="s">
        <v>109</v>
      </c>
      <c r="B50" s="2" t="s">
        <v>76</v>
      </c>
      <c r="C50" s="3">
        <v>17167</v>
      </c>
      <c r="D50" s="3">
        <v>-3034013.13</v>
      </c>
      <c r="E50" s="4">
        <f>D50/C50</f>
        <v>-176.73519718063727</v>
      </c>
    </row>
    <row r="51" spans="1:5" ht="15" customHeight="1" x14ac:dyDescent="0.3">
      <c r="A51" s="1" t="s">
        <v>153</v>
      </c>
      <c r="B51" s="2" t="s">
        <v>18</v>
      </c>
      <c r="C51" s="3">
        <v>7665</v>
      </c>
      <c r="D51" s="3">
        <v>20583</v>
      </c>
      <c r="E51" s="4">
        <f>D51/C51</f>
        <v>2.6853228962818005</v>
      </c>
    </row>
    <row r="52" spans="1:5" ht="15" customHeight="1" x14ac:dyDescent="0.3">
      <c r="A52" s="1" t="s">
        <v>62</v>
      </c>
      <c r="B52" s="2" t="s">
        <v>58</v>
      </c>
      <c r="C52" s="3">
        <v>7067</v>
      </c>
      <c r="D52" s="3">
        <v>38663.42</v>
      </c>
      <c r="E52" s="4">
        <f>D52/C52</f>
        <v>5.4709806141219754</v>
      </c>
    </row>
    <row r="53" spans="1:5" ht="15" customHeight="1" x14ac:dyDescent="0.3">
      <c r="A53" s="1" t="s">
        <v>35</v>
      </c>
      <c r="B53" s="2" t="s">
        <v>30</v>
      </c>
      <c r="C53" s="3">
        <v>8231</v>
      </c>
      <c r="D53" s="3">
        <v>6895.12</v>
      </c>
      <c r="E53" s="4">
        <f>D53/C53</f>
        <v>0.83770137285870483</v>
      </c>
    </row>
    <row r="54" spans="1:5" ht="15" customHeight="1" x14ac:dyDescent="0.3">
      <c r="A54" s="1" t="s">
        <v>36</v>
      </c>
      <c r="B54" s="2" t="s">
        <v>30</v>
      </c>
      <c r="C54" s="3">
        <v>5679</v>
      </c>
      <c r="D54" s="3">
        <v>8357.74</v>
      </c>
      <c r="E54" s="4">
        <f>D54/C54</f>
        <v>1.471692199330868</v>
      </c>
    </row>
    <row r="55" spans="1:5" ht="15" customHeight="1" x14ac:dyDescent="0.3">
      <c r="A55" s="1" t="s">
        <v>144</v>
      </c>
      <c r="B55" s="2" t="s">
        <v>13</v>
      </c>
      <c r="C55" s="3">
        <v>19649</v>
      </c>
      <c r="D55" s="3">
        <v>209796.17</v>
      </c>
      <c r="E55" s="4">
        <f>D55/C55</f>
        <v>10.67719324138633</v>
      </c>
    </row>
    <row r="56" spans="1:5" ht="15" customHeight="1" x14ac:dyDescent="0.3">
      <c r="A56" s="1" t="s">
        <v>37</v>
      </c>
      <c r="B56" s="2" t="s">
        <v>30</v>
      </c>
      <c r="C56" s="3">
        <v>16445</v>
      </c>
      <c r="D56" s="3">
        <v>40933.379999999997</v>
      </c>
      <c r="E56" s="4">
        <f>D56/C56</f>
        <v>2.4891079355427181</v>
      </c>
    </row>
    <row r="57" spans="1:5" ht="15" customHeight="1" x14ac:dyDescent="0.3">
      <c r="A57" s="1" t="s">
        <v>148</v>
      </c>
      <c r="B57" s="2" t="s">
        <v>76</v>
      </c>
      <c r="C57" s="3">
        <v>8635</v>
      </c>
      <c r="D57" s="3">
        <v>56182.16</v>
      </c>
      <c r="E57" s="4">
        <f>D57/C57</f>
        <v>6.5063300521134924</v>
      </c>
    </row>
    <row r="58" spans="1:5" ht="15" customHeight="1" x14ac:dyDescent="0.3">
      <c r="A58" s="1" t="s">
        <v>5</v>
      </c>
      <c r="B58" s="2" t="s">
        <v>4</v>
      </c>
      <c r="C58" s="3">
        <v>15023</v>
      </c>
      <c r="D58" s="3">
        <v>31333.96</v>
      </c>
      <c r="E58" s="4">
        <f>D58/C58</f>
        <v>2.085732543433402</v>
      </c>
    </row>
    <row r="59" spans="1:5" ht="15" customHeight="1" x14ac:dyDescent="0.3">
      <c r="A59" s="1" t="s">
        <v>38</v>
      </c>
      <c r="B59" s="2" t="s">
        <v>30</v>
      </c>
      <c r="C59" s="3">
        <v>7233</v>
      </c>
      <c r="D59" s="3">
        <v>60</v>
      </c>
      <c r="E59" s="4">
        <f>D59/C59</f>
        <v>8.2953131480713403E-3</v>
      </c>
    </row>
    <row r="60" spans="1:5" ht="15" customHeight="1" x14ac:dyDescent="0.3">
      <c r="A60" s="1" t="s">
        <v>84</v>
      </c>
      <c r="B60" s="2" t="s">
        <v>76</v>
      </c>
      <c r="C60" s="3">
        <v>16505</v>
      </c>
      <c r="D60" s="3">
        <v>156477.78</v>
      </c>
      <c r="E60" s="4">
        <f>D60/C60</f>
        <v>9.4806289003332331</v>
      </c>
    </row>
    <row r="61" spans="1:5" ht="15" customHeight="1" x14ac:dyDescent="0.3">
      <c r="A61" s="1" t="s">
        <v>119</v>
      </c>
      <c r="B61" s="2" t="s">
        <v>18</v>
      </c>
      <c r="C61" s="3">
        <v>9611</v>
      </c>
      <c r="D61" s="3">
        <v>11771.55</v>
      </c>
      <c r="E61" s="4">
        <f>D61/C61</f>
        <v>1.224799708667152</v>
      </c>
    </row>
    <row r="62" spans="1:5" ht="15" customHeight="1" x14ac:dyDescent="0.3">
      <c r="A62" s="1" t="s">
        <v>24</v>
      </c>
      <c r="B62" s="2" t="s">
        <v>18</v>
      </c>
      <c r="C62" s="3">
        <v>9850</v>
      </c>
      <c r="D62" s="3">
        <v>5381.72</v>
      </c>
      <c r="E62" s="4">
        <f>D62/C62</f>
        <v>0.54636751269035533</v>
      </c>
    </row>
    <row r="63" spans="1:5" ht="15" customHeight="1" x14ac:dyDescent="0.3">
      <c r="A63" s="1" t="s">
        <v>132</v>
      </c>
      <c r="B63" s="2" t="s">
        <v>4</v>
      </c>
      <c r="C63" s="3">
        <v>10336</v>
      </c>
      <c r="D63" s="3">
        <v>94352.320000000007</v>
      </c>
      <c r="E63" s="4">
        <f>D63/C63</f>
        <v>9.1285139318885449</v>
      </c>
    </row>
    <row r="64" spans="1:5" ht="15" customHeight="1" x14ac:dyDescent="0.3">
      <c r="A64" s="1" t="s">
        <v>85</v>
      </c>
      <c r="B64" s="2" t="s">
        <v>76</v>
      </c>
      <c r="C64" s="3">
        <v>10388</v>
      </c>
      <c r="D64" s="3">
        <v>7960.05</v>
      </c>
      <c r="E64" s="4">
        <f>D64/C64</f>
        <v>0.76627358490566044</v>
      </c>
    </row>
    <row r="65" spans="1:5" ht="15" customHeight="1" x14ac:dyDescent="0.3">
      <c r="A65" s="1" t="s">
        <v>105</v>
      </c>
      <c r="B65" s="2" t="s">
        <v>76</v>
      </c>
      <c r="C65" s="3">
        <v>7833</v>
      </c>
      <c r="D65" s="3">
        <v>6428.54</v>
      </c>
      <c r="E65" s="4">
        <f>D65/C65</f>
        <v>0.82069960423847821</v>
      </c>
    </row>
    <row r="66" spans="1:5" ht="15" customHeight="1" x14ac:dyDescent="0.3">
      <c r="A66" s="1" t="s">
        <v>54</v>
      </c>
      <c r="B66" s="2" t="s">
        <v>51</v>
      </c>
      <c r="C66" s="3">
        <v>12940</v>
      </c>
      <c r="D66" s="3">
        <v>291823.12</v>
      </c>
      <c r="E66" s="4">
        <f>D66/C66</f>
        <v>22.552018547140648</v>
      </c>
    </row>
    <row r="67" spans="1:5" ht="15" customHeight="1" x14ac:dyDescent="0.3">
      <c r="A67" s="1" t="s">
        <v>131</v>
      </c>
      <c r="B67" s="2" t="s">
        <v>76</v>
      </c>
      <c r="C67" s="3">
        <v>13481</v>
      </c>
      <c r="D67" s="3">
        <v>47820.83</v>
      </c>
      <c r="E67" s="4">
        <f>D67/C67</f>
        <v>3.5472761664564945</v>
      </c>
    </row>
    <row r="68" spans="1:5" ht="15" customHeight="1" x14ac:dyDescent="0.3">
      <c r="A68" s="1" t="s">
        <v>39</v>
      </c>
      <c r="B68" s="2" t="s">
        <v>30</v>
      </c>
      <c r="C68" s="3">
        <v>6203</v>
      </c>
      <c r="D68" s="3">
        <v>11900.61</v>
      </c>
      <c r="E68" s="4">
        <f>D68/C68</f>
        <v>1.918524907302918</v>
      </c>
    </row>
    <row r="69" spans="1:5" ht="15" customHeight="1" x14ac:dyDescent="0.3">
      <c r="A69" s="1" t="s">
        <v>40</v>
      </c>
      <c r="B69" s="2" t="s">
        <v>30</v>
      </c>
      <c r="C69" s="3">
        <v>18527</v>
      </c>
      <c r="D69" s="3">
        <v>335955.07</v>
      </c>
      <c r="E69" s="4">
        <f>D69/C69</f>
        <v>18.133268742915746</v>
      </c>
    </row>
    <row r="70" spans="1:5" ht="15" customHeight="1" x14ac:dyDescent="0.3">
      <c r="A70" s="1" t="s">
        <v>41</v>
      </c>
      <c r="B70" s="2" t="s">
        <v>30</v>
      </c>
      <c r="C70" s="3">
        <v>5308</v>
      </c>
      <c r="D70" s="3">
        <v>38595.96</v>
      </c>
      <c r="E70" s="4">
        <f>D70/C70</f>
        <v>7.2712810851544836</v>
      </c>
    </row>
    <row r="71" spans="1:5" ht="15" customHeight="1" x14ac:dyDescent="0.3">
      <c r="A71" s="1" t="s">
        <v>128</v>
      </c>
      <c r="B71" s="2" t="s">
        <v>58</v>
      </c>
      <c r="C71" s="3">
        <v>5175</v>
      </c>
      <c r="D71" s="3">
        <v>74708.600000000006</v>
      </c>
      <c r="E71" s="4">
        <f>D71/C71</f>
        <v>14.436444444444446</v>
      </c>
    </row>
    <row r="72" spans="1:5" ht="15" customHeight="1" x14ac:dyDescent="0.3">
      <c r="A72" s="1" t="s">
        <v>86</v>
      </c>
      <c r="B72" s="2" t="s">
        <v>76</v>
      </c>
      <c r="C72" s="3">
        <v>13682</v>
      </c>
      <c r="D72" s="3">
        <v>96907.47</v>
      </c>
      <c r="E72" s="4">
        <f>D72/C72</f>
        <v>7.0828438824733224</v>
      </c>
    </row>
    <row r="73" spans="1:5" ht="15" customHeight="1" x14ac:dyDescent="0.3">
      <c r="A73" s="1" t="s">
        <v>87</v>
      </c>
      <c r="B73" s="2" t="s">
        <v>76</v>
      </c>
      <c r="C73" s="3">
        <v>6544</v>
      </c>
      <c r="D73" s="3">
        <v>80393.710000000006</v>
      </c>
      <c r="E73" s="4">
        <f>D73/C73</f>
        <v>12.285102383863082</v>
      </c>
    </row>
    <row r="74" spans="1:5" ht="15" customHeight="1" x14ac:dyDescent="0.3">
      <c r="A74" s="1" t="s">
        <v>127</v>
      </c>
      <c r="B74" s="2" t="s">
        <v>18</v>
      </c>
      <c r="C74" s="3">
        <v>6579</v>
      </c>
      <c r="D74" s="3">
        <v>64979.76</v>
      </c>
      <c r="E74" s="4">
        <f>D74/C74</f>
        <v>9.8768445052439588</v>
      </c>
    </row>
    <row r="75" spans="1:5" ht="15" customHeight="1" x14ac:dyDescent="0.3">
      <c r="A75" s="1" t="s">
        <v>63</v>
      </c>
      <c r="B75" s="2" t="s">
        <v>58</v>
      </c>
      <c r="C75" s="3">
        <v>5559</v>
      </c>
      <c r="D75" s="3">
        <v>74072.44</v>
      </c>
      <c r="E75" s="4">
        <f>D75/C75</f>
        <v>13.324777837740601</v>
      </c>
    </row>
    <row r="76" spans="1:5" ht="15" customHeight="1" x14ac:dyDescent="0.3">
      <c r="A76" s="1" t="s">
        <v>6</v>
      </c>
      <c r="B76" s="2" t="s">
        <v>4</v>
      </c>
      <c r="C76" s="3">
        <v>18507</v>
      </c>
      <c r="D76" s="3">
        <v>191601.78</v>
      </c>
      <c r="E76" s="4">
        <f>D76/C76</f>
        <v>10.352935645971794</v>
      </c>
    </row>
    <row r="77" spans="1:5" ht="15" customHeight="1" x14ac:dyDescent="0.3">
      <c r="A77" s="1" t="s">
        <v>42</v>
      </c>
      <c r="B77" s="2" t="s">
        <v>30</v>
      </c>
      <c r="C77" s="3">
        <v>7220</v>
      </c>
      <c r="D77" s="3">
        <v>72395.179999999993</v>
      </c>
      <c r="E77" s="4">
        <f>D77/C77</f>
        <v>10.027033240997229</v>
      </c>
    </row>
    <row r="78" spans="1:5" ht="15" customHeight="1" x14ac:dyDescent="0.3">
      <c r="A78" s="1" t="s">
        <v>43</v>
      </c>
      <c r="B78" s="2" t="s">
        <v>30</v>
      </c>
      <c r="C78" s="3">
        <v>12159</v>
      </c>
      <c r="D78" s="3">
        <v>29162.47</v>
      </c>
      <c r="E78" s="4">
        <f>D78/C78</f>
        <v>2.3984266798256435</v>
      </c>
    </row>
    <row r="79" spans="1:5" ht="15" customHeight="1" x14ac:dyDescent="0.3">
      <c r="A79" s="1" t="s">
        <v>133</v>
      </c>
      <c r="B79" s="2" t="s">
        <v>30</v>
      </c>
      <c r="C79" s="3">
        <v>9951</v>
      </c>
      <c r="D79" s="3">
        <v>9350</v>
      </c>
      <c r="E79" s="4">
        <f>D79/C79</f>
        <v>0.93960405989347806</v>
      </c>
    </row>
    <row r="80" spans="1:5" ht="15" customHeight="1" x14ac:dyDescent="0.3">
      <c r="A80" s="1" t="s">
        <v>103</v>
      </c>
      <c r="B80" s="2" t="s">
        <v>76</v>
      </c>
      <c r="C80" s="3">
        <v>5741</v>
      </c>
      <c r="D80" s="3">
        <v>32510.7</v>
      </c>
      <c r="E80" s="4">
        <f>D80/C80</f>
        <v>5.6628984497474306</v>
      </c>
    </row>
    <row r="81" spans="1:5" ht="15" customHeight="1" x14ac:dyDescent="0.3">
      <c r="A81" s="1" t="s">
        <v>106</v>
      </c>
      <c r="B81" s="2" t="s">
        <v>13</v>
      </c>
      <c r="C81" s="3">
        <v>6675</v>
      </c>
      <c r="D81" s="3">
        <v>20656.96</v>
      </c>
      <c r="E81" s="4">
        <f>D81/C81</f>
        <v>3.0946756554307115</v>
      </c>
    </row>
    <row r="82" spans="1:5" ht="15" customHeight="1" x14ac:dyDescent="0.3">
      <c r="A82" s="1" t="s">
        <v>146</v>
      </c>
      <c r="B82" s="2" t="s">
        <v>58</v>
      </c>
      <c r="C82" s="3">
        <v>11449</v>
      </c>
      <c r="D82" s="3">
        <v>142846.24</v>
      </c>
      <c r="E82" s="4">
        <f>D82/C82</f>
        <v>12.476743820420996</v>
      </c>
    </row>
    <row r="83" spans="1:5" ht="15" customHeight="1" x14ac:dyDescent="0.3">
      <c r="A83" s="1" t="s">
        <v>88</v>
      </c>
      <c r="B83" s="2" t="s">
        <v>76</v>
      </c>
      <c r="C83" s="3">
        <v>18316</v>
      </c>
      <c r="D83" s="3">
        <v>65147.07</v>
      </c>
      <c r="E83" s="4">
        <f>D83/C83</f>
        <v>3.5568393754094783</v>
      </c>
    </row>
    <row r="84" spans="1:5" ht="15" customHeight="1" x14ac:dyDescent="0.3">
      <c r="A84" s="1" t="s">
        <v>7</v>
      </c>
      <c r="B84" s="2" t="s">
        <v>4</v>
      </c>
      <c r="C84" s="3">
        <v>5381</v>
      </c>
      <c r="D84" s="3">
        <v>725011.4</v>
      </c>
      <c r="E84" s="4">
        <f>D84/C84</f>
        <v>134.73543950938489</v>
      </c>
    </row>
    <row r="85" spans="1:5" ht="15" customHeight="1" x14ac:dyDescent="0.3">
      <c r="A85" s="1" t="s">
        <v>64</v>
      </c>
      <c r="B85" s="2" t="s">
        <v>58</v>
      </c>
      <c r="C85" s="3">
        <v>11375</v>
      </c>
      <c r="D85" s="3">
        <v>156489.54</v>
      </c>
      <c r="E85" s="4">
        <f>D85/C85</f>
        <v>13.757322197802198</v>
      </c>
    </row>
    <row r="86" spans="1:5" ht="15" customHeight="1" x14ac:dyDescent="0.3">
      <c r="A86" s="1" t="s">
        <v>74</v>
      </c>
      <c r="B86" s="2" t="s">
        <v>71</v>
      </c>
      <c r="C86" s="3">
        <v>17857</v>
      </c>
      <c r="D86" s="3">
        <v>248635.64</v>
      </c>
      <c r="E86" s="4">
        <f>D86/C86</f>
        <v>13.923707229657838</v>
      </c>
    </row>
    <row r="87" spans="1:5" ht="15" customHeight="1" x14ac:dyDescent="0.3">
      <c r="A87" s="1" t="s">
        <v>89</v>
      </c>
      <c r="B87" s="2" t="s">
        <v>76</v>
      </c>
      <c r="C87" s="3">
        <v>19271</v>
      </c>
      <c r="D87" s="3">
        <v>82326.78</v>
      </c>
      <c r="E87" s="4">
        <f>D87/C87</f>
        <v>4.272055420061232</v>
      </c>
    </row>
    <row r="88" spans="1:5" ht="15" customHeight="1" x14ac:dyDescent="0.3">
      <c r="A88" s="1" t="s">
        <v>65</v>
      </c>
      <c r="B88" s="2" t="s">
        <v>58</v>
      </c>
      <c r="C88" s="3">
        <v>10041</v>
      </c>
      <c r="D88" s="3">
        <v>67416.41</v>
      </c>
      <c r="E88" s="4">
        <f>D88/C88</f>
        <v>6.7141131361418189</v>
      </c>
    </row>
    <row r="89" spans="1:5" ht="15" customHeight="1" x14ac:dyDescent="0.3">
      <c r="A89" s="1" t="s">
        <v>8</v>
      </c>
      <c r="B89" s="2" t="s">
        <v>4</v>
      </c>
      <c r="C89" s="3">
        <v>7386</v>
      </c>
      <c r="D89" s="3">
        <v>63736.45</v>
      </c>
      <c r="E89" s="4">
        <f>D89/C89</f>
        <v>8.6293595992418091</v>
      </c>
    </row>
    <row r="90" spans="1:5" ht="15" customHeight="1" x14ac:dyDescent="0.3">
      <c r="A90" s="1" t="s">
        <v>160</v>
      </c>
      <c r="B90" s="2" t="s">
        <v>71</v>
      </c>
      <c r="C90" s="3">
        <v>5413</v>
      </c>
      <c r="D90" s="3">
        <v>12106.87</v>
      </c>
      <c r="E90" s="4">
        <f>D90/C90</f>
        <v>2.2366284869757993</v>
      </c>
    </row>
    <row r="91" spans="1:5" ht="15" customHeight="1" x14ac:dyDescent="0.3">
      <c r="A91" s="1" t="s">
        <v>44</v>
      </c>
      <c r="B91" s="2" t="s">
        <v>30</v>
      </c>
      <c r="C91" s="3">
        <v>8349</v>
      </c>
      <c r="D91" s="3">
        <v>4211.57</v>
      </c>
      <c r="E91" s="4">
        <f>D91/C91</f>
        <v>0.50444005270092218</v>
      </c>
    </row>
    <row r="92" spans="1:5" ht="15" customHeight="1" x14ac:dyDescent="0.3">
      <c r="A92" s="1" t="s">
        <v>45</v>
      </c>
      <c r="B92" s="2" t="s">
        <v>30</v>
      </c>
      <c r="C92" s="3">
        <v>5376</v>
      </c>
      <c r="D92" s="3">
        <v>40514.99</v>
      </c>
      <c r="E92" s="4">
        <f>D92/C92</f>
        <v>7.536270461309523</v>
      </c>
    </row>
    <row r="93" spans="1:5" ht="15" customHeight="1" x14ac:dyDescent="0.3">
      <c r="A93" s="1" t="s">
        <v>90</v>
      </c>
      <c r="B93" s="2" t="s">
        <v>76</v>
      </c>
      <c r="C93" s="3">
        <v>7003</v>
      </c>
      <c r="D93" s="3">
        <v>36826.57</v>
      </c>
      <c r="E93" s="4">
        <f>D93/C93</f>
        <v>5.2586848493502787</v>
      </c>
    </row>
    <row r="94" spans="1:5" ht="15" customHeight="1" x14ac:dyDescent="0.3">
      <c r="A94" s="1" t="s">
        <v>25</v>
      </c>
      <c r="B94" s="2" t="s">
        <v>18</v>
      </c>
      <c r="C94" s="3">
        <v>9125</v>
      </c>
      <c r="D94" s="3">
        <v>135275.04</v>
      </c>
      <c r="E94" s="4">
        <f>D94/C94</f>
        <v>14.82466191780822</v>
      </c>
    </row>
    <row r="95" spans="1:5" ht="15" customHeight="1" x14ac:dyDescent="0.3">
      <c r="A95" s="1" t="s">
        <v>140</v>
      </c>
      <c r="B95" s="2" t="s">
        <v>18</v>
      </c>
      <c r="C95" s="3">
        <v>5317</v>
      </c>
      <c r="D95" s="3">
        <v>49165.04</v>
      </c>
      <c r="E95" s="4">
        <f>D95/C95</f>
        <v>9.2467632123377843</v>
      </c>
    </row>
    <row r="96" spans="1:5" ht="15" customHeight="1" x14ac:dyDescent="0.3">
      <c r="A96" s="1" t="s">
        <v>46</v>
      </c>
      <c r="B96" s="2" t="s">
        <v>30</v>
      </c>
      <c r="C96" s="3">
        <v>14803</v>
      </c>
      <c r="D96" s="3">
        <v>83829.33</v>
      </c>
      <c r="E96" s="4">
        <f>D96/C96</f>
        <v>5.6629960143214211</v>
      </c>
    </row>
    <row r="97" spans="1:5" ht="15" customHeight="1" x14ac:dyDescent="0.3">
      <c r="A97" s="1" t="s">
        <v>91</v>
      </c>
      <c r="B97" s="2" t="s">
        <v>76</v>
      </c>
      <c r="C97" s="3">
        <v>9427</v>
      </c>
      <c r="D97" s="3">
        <v>29102.03</v>
      </c>
      <c r="E97" s="4">
        <f>D97/C97</f>
        <v>3.0870934549697675</v>
      </c>
    </row>
    <row r="98" spans="1:5" ht="15" customHeight="1" x14ac:dyDescent="0.3">
      <c r="A98" s="1" t="s">
        <v>9</v>
      </c>
      <c r="B98" s="2" t="s">
        <v>4</v>
      </c>
      <c r="C98" s="3">
        <v>6354</v>
      </c>
      <c r="D98" s="3">
        <v>20143.97</v>
      </c>
      <c r="E98" s="4">
        <f>D98/C98</f>
        <v>3.1702817123072085</v>
      </c>
    </row>
    <row r="99" spans="1:5" ht="15" customHeight="1" x14ac:dyDescent="0.3">
      <c r="A99" s="1" t="s">
        <v>134</v>
      </c>
      <c r="B99" s="2" t="s">
        <v>13</v>
      </c>
      <c r="C99" s="3">
        <v>7887</v>
      </c>
      <c r="D99" s="3">
        <v>84710.399999999994</v>
      </c>
      <c r="E99" s="4">
        <f>D99/C99</f>
        <v>10.740509699505514</v>
      </c>
    </row>
    <row r="100" spans="1:5" ht="15" customHeight="1" x14ac:dyDescent="0.3">
      <c r="A100" s="1" t="s">
        <v>138</v>
      </c>
      <c r="B100" s="2" t="s">
        <v>30</v>
      </c>
      <c r="C100" s="3">
        <v>5709</v>
      </c>
      <c r="D100" s="3">
        <v>55889.11</v>
      </c>
      <c r="E100" s="4">
        <f>D100/C100</f>
        <v>9.7896496759502547</v>
      </c>
    </row>
    <row r="101" spans="1:5" ht="15" customHeight="1" x14ac:dyDescent="0.3">
      <c r="A101" s="1" t="s">
        <v>92</v>
      </c>
      <c r="B101" s="2" t="s">
        <v>76</v>
      </c>
      <c r="C101" s="3">
        <v>17418</v>
      </c>
      <c r="D101" s="3">
        <v>470634.32</v>
      </c>
      <c r="E101" s="4">
        <f>D101/C101</f>
        <v>27.019997703525089</v>
      </c>
    </row>
    <row r="102" spans="1:5" ht="15" customHeight="1" x14ac:dyDescent="0.3">
      <c r="A102" s="1" t="s">
        <v>47</v>
      </c>
      <c r="B102" s="2" t="s">
        <v>30</v>
      </c>
      <c r="C102" s="3">
        <v>9436</v>
      </c>
      <c r="D102" s="3">
        <v>857887.92</v>
      </c>
      <c r="E102" s="4">
        <f>D102/C102</f>
        <v>90.916481559983055</v>
      </c>
    </row>
    <row r="103" spans="1:5" ht="15" customHeight="1" x14ac:dyDescent="0.3">
      <c r="A103" s="1" t="s">
        <v>55</v>
      </c>
      <c r="B103" s="2" t="s">
        <v>51</v>
      </c>
      <c r="C103" s="3">
        <v>10726</v>
      </c>
      <c r="D103" s="3">
        <v>161961.37</v>
      </c>
      <c r="E103" s="4">
        <f>D103/C103</f>
        <v>15.099885325377587</v>
      </c>
    </row>
    <row r="104" spans="1:5" ht="15" customHeight="1" x14ac:dyDescent="0.3">
      <c r="A104" s="1" t="s">
        <v>125</v>
      </c>
      <c r="B104" s="2" t="s">
        <v>76</v>
      </c>
      <c r="C104" s="3">
        <v>9161</v>
      </c>
      <c r="D104" s="3">
        <v>83789.490000000005</v>
      </c>
      <c r="E104" s="4">
        <f>D104/C104</f>
        <v>9.1463257286322452</v>
      </c>
    </row>
    <row r="105" spans="1:5" ht="15" customHeight="1" x14ac:dyDescent="0.3">
      <c r="A105" s="1" t="s">
        <v>117</v>
      </c>
      <c r="B105" s="2" t="s">
        <v>51</v>
      </c>
      <c r="C105" s="3">
        <v>12537</v>
      </c>
      <c r="D105" s="3">
        <v>762178.32</v>
      </c>
      <c r="E105" s="4">
        <f>D105/C105</f>
        <v>60.794314429289301</v>
      </c>
    </row>
    <row r="106" spans="1:5" ht="15" customHeight="1" x14ac:dyDescent="0.3">
      <c r="A106" s="1" t="s">
        <v>93</v>
      </c>
      <c r="B106" s="2" t="s">
        <v>76</v>
      </c>
      <c r="C106" s="3">
        <v>6798</v>
      </c>
      <c r="D106" s="3">
        <v>9097.68</v>
      </c>
      <c r="E106" s="4">
        <f>D106/C106</f>
        <v>1.33828773168579</v>
      </c>
    </row>
    <row r="107" spans="1:5" ht="15" customHeight="1" x14ac:dyDescent="0.3">
      <c r="A107" s="1" t="s">
        <v>14</v>
      </c>
      <c r="B107" s="2" t="s">
        <v>13</v>
      </c>
      <c r="C107" s="3">
        <v>5441</v>
      </c>
      <c r="D107" s="3">
        <v>96320.960000000006</v>
      </c>
      <c r="E107" s="4">
        <f>D107/C107</f>
        <v>17.702804631501564</v>
      </c>
    </row>
    <row r="108" spans="1:5" ht="15" customHeight="1" x14ac:dyDescent="0.3">
      <c r="A108" s="1" t="s">
        <v>66</v>
      </c>
      <c r="B108" s="2" t="s">
        <v>58</v>
      </c>
      <c r="C108" s="3">
        <v>5325</v>
      </c>
      <c r="D108" s="3">
        <v>67400.800000000003</v>
      </c>
      <c r="E108" s="4">
        <f>D108/C108</f>
        <v>12.657427230046949</v>
      </c>
    </row>
    <row r="109" spans="1:5" ht="15" customHeight="1" x14ac:dyDescent="0.3">
      <c r="A109" s="1" t="s">
        <v>161</v>
      </c>
      <c r="B109" s="2" t="s">
        <v>76</v>
      </c>
      <c r="C109" s="3">
        <v>5104</v>
      </c>
      <c r="D109" s="3">
        <v>64975.31</v>
      </c>
      <c r="E109" s="4">
        <f>D109/C109</f>
        <v>12.730272335423198</v>
      </c>
    </row>
    <row r="110" spans="1:5" ht="15" customHeight="1" x14ac:dyDescent="0.3">
      <c r="A110" s="1" t="s">
        <v>48</v>
      </c>
      <c r="B110" s="2" t="s">
        <v>30</v>
      </c>
      <c r="C110" s="3">
        <v>11676</v>
      </c>
      <c r="D110" s="3">
        <v>73126.789999999994</v>
      </c>
      <c r="E110" s="4">
        <f>D110/C110</f>
        <v>6.2630001712915373</v>
      </c>
    </row>
    <row r="111" spans="1:5" ht="15" customHeight="1" x14ac:dyDescent="0.3">
      <c r="A111" s="1" t="s">
        <v>110</v>
      </c>
      <c r="B111" s="2" t="s">
        <v>18</v>
      </c>
      <c r="C111" s="3">
        <v>10317</v>
      </c>
      <c r="D111" s="3">
        <v>117615.86</v>
      </c>
      <c r="E111" s="4">
        <f>D111/C111</f>
        <v>11.400199670446835</v>
      </c>
    </row>
    <row r="112" spans="1:5" ht="15" customHeight="1" x14ac:dyDescent="0.3">
      <c r="A112" s="1" t="s">
        <v>94</v>
      </c>
      <c r="B112" s="2" t="s">
        <v>76</v>
      </c>
      <c r="C112" s="3">
        <v>14052</v>
      </c>
      <c r="D112" s="3">
        <v>165560.88</v>
      </c>
      <c r="E112" s="4">
        <f>D112/C112</f>
        <v>11.782015371477369</v>
      </c>
    </row>
    <row r="113" spans="1:5" ht="15" customHeight="1" x14ac:dyDescent="0.3">
      <c r="A113" s="1" t="s">
        <v>158</v>
      </c>
      <c r="B113" s="2" t="s">
        <v>58</v>
      </c>
      <c r="C113" s="3">
        <v>5975</v>
      </c>
      <c r="D113" s="3">
        <v>92830.68</v>
      </c>
      <c r="E113" s="4">
        <f>D113/C113</f>
        <v>15.536515481171547</v>
      </c>
    </row>
    <row r="114" spans="1:5" ht="15" customHeight="1" x14ac:dyDescent="0.3">
      <c r="A114" s="1" t="s">
        <v>137</v>
      </c>
      <c r="B114" s="2" t="s">
        <v>18</v>
      </c>
      <c r="C114" s="3">
        <v>7256</v>
      </c>
      <c r="D114" s="3">
        <v>67620.5</v>
      </c>
      <c r="E114" s="4">
        <f>D114/C114</f>
        <v>9.3192530319735383</v>
      </c>
    </row>
    <row r="115" spans="1:5" ht="15" customHeight="1" x14ac:dyDescent="0.3">
      <c r="A115" s="1" t="s">
        <v>122</v>
      </c>
      <c r="B115" s="2" t="s">
        <v>18</v>
      </c>
      <c r="C115" s="3">
        <v>16946</v>
      </c>
      <c r="D115" s="3">
        <v>1807950.05</v>
      </c>
      <c r="E115" s="4">
        <f>D115/C115</f>
        <v>106.68889708485779</v>
      </c>
    </row>
    <row r="116" spans="1:5" ht="15" customHeight="1" x14ac:dyDescent="0.3">
      <c r="A116" s="1" t="s">
        <v>102</v>
      </c>
      <c r="B116" s="2" t="s">
        <v>13</v>
      </c>
      <c r="C116" s="3">
        <v>5634</v>
      </c>
      <c r="D116" s="3">
        <v>6930.38</v>
      </c>
      <c r="E116" s="4">
        <f>D116/C116</f>
        <v>1.2300993965211218</v>
      </c>
    </row>
    <row r="117" spans="1:5" ht="15" customHeight="1" x14ac:dyDescent="0.3">
      <c r="A117" s="1" t="s">
        <v>95</v>
      </c>
      <c r="B117" s="2" t="s">
        <v>76</v>
      </c>
      <c r="C117" s="3">
        <v>10884</v>
      </c>
      <c r="D117" s="3">
        <v>12411.03</v>
      </c>
      <c r="E117" s="4">
        <f>D117/C117</f>
        <v>1.1403004410143329</v>
      </c>
    </row>
    <row r="118" spans="1:5" ht="15" customHeight="1" x14ac:dyDescent="0.3">
      <c r="A118" s="1" t="s">
        <v>96</v>
      </c>
      <c r="B118" s="2" t="s">
        <v>76</v>
      </c>
      <c r="C118" s="3">
        <v>11862</v>
      </c>
      <c r="D118" s="3">
        <v>90703.45</v>
      </c>
      <c r="E118" s="4">
        <f>D118/C118</f>
        <v>7.6465562299780814</v>
      </c>
    </row>
    <row r="119" spans="1:5" ht="15" customHeight="1" x14ac:dyDescent="0.3">
      <c r="A119" s="1" t="s">
        <v>104</v>
      </c>
      <c r="B119" s="2" t="s">
        <v>13</v>
      </c>
      <c r="C119" s="3">
        <v>6929</v>
      </c>
      <c r="D119" s="3">
        <v>32998.47</v>
      </c>
      <c r="E119" s="4">
        <f>D119/C119</f>
        <v>4.7623711935344204</v>
      </c>
    </row>
    <row r="120" spans="1:5" ht="15" customHeight="1" x14ac:dyDescent="0.3">
      <c r="A120" s="1" t="s">
        <v>49</v>
      </c>
      <c r="B120" s="2" t="s">
        <v>30</v>
      </c>
      <c r="C120" s="3">
        <v>5559</v>
      </c>
      <c r="D120" s="3">
        <v>145660.89000000001</v>
      </c>
      <c r="E120" s="4">
        <f>D120/C120</f>
        <v>26.202714516999464</v>
      </c>
    </row>
    <row r="121" spans="1:5" ht="15" customHeight="1" x14ac:dyDescent="0.3">
      <c r="A121" s="1" t="s">
        <v>124</v>
      </c>
      <c r="B121" s="2" t="s">
        <v>4</v>
      </c>
      <c r="C121" s="3">
        <v>11247</v>
      </c>
      <c r="D121" s="3">
        <v>390126.65</v>
      </c>
      <c r="E121" s="4">
        <f>D121/C121</f>
        <v>34.687174357606473</v>
      </c>
    </row>
    <row r="122" spans="1:5" ht="15" customHeight="1" x14ac:dyDescent="0.3">
      <c r="A122" s="1" t="s">
        <v>56</v>
      </c>
      <c r="B122" s="2" t="s">
        <v>51</v>
      </c>
      <c r="C122" s="3">
        <v>16069</v>
      </c>
      <c r="D122" s="3">
        <v>4706106.75</v>
      </c>
      <c r="E122" s="4">
        <f>D122/C122</f>
        <v>292.86867571099634</v>
      </c>
    </row>
    <row r="123" spans="1:5" ht="15" customHeight="1" x14ac:dyDescent="0.3">
      <c r="A123" s="1" t="s">
        <v>26</v>
      </c>
      <c r="B123" s="2" t="s">
        <v>18</v>
      </c>
      <c r="C123" s="3">
        <v>7473</v>
      </c>
      <c r="D123" s="3">
        <v>114524.34</v>
      </c>
      <c r="E123" s="4">
        <f>D123/C123</f>
        <v>15.32508229626656</v>
      </c>
    </row>
    <row r="124" spans="1:5" ht="15" customHeight="1" x14ac:dyDescent="0.3">
      <c r="A124" s="1" t="s">
        <v>151</v>
      </c>
      <c r="B124" s="2" t="s">
        <v>51</v>
      </c>
      <c r="C124" s="3">
        <v>8048</v>
      </c>
      <c r="D124" s="3">
        <v>143816.91</v>
      </c>
      <c r="E124" s="4">
        <f>D124/C124</f>
        <v>17.869894383697815</v>
      </c>
    </row>
    <row r="125" spans="1:5" ht="15" customHeight="1" x14ac:dyDescent="0.3">
      <c r="A125" s="1" t="s">
        <v>27</v>
      </c>
      <c r="B125" s="2" t="s">
        <v>18</v>
      </c>
      <c r="C125" s="3">
        <v>9779</v>
      </c>
      <c r="D125" s="3">
        <v>51793.2</v>
      </c>
      <c r="E125" s="4">
        <f>D125/C125</f>
        <v>5.2963697719603227</v>
      </c>
    </row>
    <row r="126" spans="1:5" ht="15" customHeight="1" x14ac:dyDescent="0.3">
      <c r="A126" s="1" t="s">
        <v>101</v>
      </c>
      <c r="B126" s="2" t="s">
        <v>30</v>
      </c>
      <c r="C126" s="3">
        <v>12562</v>
      </c>
      <c r="D126" s="3">
        <v>144332.64000000001</v>
      </c>
      <c r="E126" s="4">
        <f>D126/C126</f>
        <v>11.489622671549117</v>
      </c>
    </row>
    <row r="127" spans="1:5" ht="15" customHeight="1" x14ac:dyDescent="0.3">
      <c r="A127" s="1" t="s">
        <v>159</v>
      </c>
      <c r="B127" s="2" t="s">
        <v>76</v>
      </c>
      <c r="C127" s="3">
        <v>5627</v>
      </c>
      <c r="D127" s="3">
        <v>1481.6</v>
      </c>
      <c r="E127" s="4">
        <f>D127/C127</f>
        <v>0.26330193708903499</v>
      </c>
    </row>
    <row r="128" spans="1:5" ht="15" customHeight="1" x14ac:dyDescent="0.3">
      <c r="A128" s="1" t="s">
        <v>50</v>
      </c>
      <c r="B128" s="2" t="s">
        <v>30</v>
      </c>
      <c r="C128" s="3">
        <v>15105</v>
      </c>
      <c r="D128" s="3">
        <v>5661.98</v>
      </c>
      <c r="E128" s="4">
        <f>D128/C128</f>
        <v>0.37484144323071827</v>
      </c>
    </row>
    <row r="129" spans="1:5" ht="15" customHeight="1" x14ac:dyDescent="0.3">
      <c r="A129" s="1" t="s">
        <v>126</v>
      </c>
      <c r="B129" s="2" t="s">
        <v>76</v>
      </c>
      <c r="C129" s="3">
        <v>8539</v>
      </c>
      <c r="D129" s="3">
        <v>37335.96</v>
      </c>
      <c r="E129" s="4">
        <f>D129/C129</f>
        <v>4.3724042627942383</v>
      </c>
    </row>
    <row r="130" spans="1:5" ht="15" customHeight="1" x14ac:dyDescent="0.3">
      <c r="A130" s="1" t="s">
        <v>15</v>
      </c>
      <c r="B130" s="2" t="s">
        <v>13</v>
      </c>
      <c r="C130" s="3">
        <v>18621</v>
      </c>
      <c r="D130" s="3">
        <v>2704820.06</v>
      </c>
      <c r="E130" s="4">
        <f>D130/C130</f>
        <v>145.25643413350519</v>
      </c>
    </row>
    <row r="131" spans="1:5" ht="15" customHeight="1" x14ac:dyDescent="0.3">
      <c r="A131" s="1" t="s">
        <v>97</v>
      </c>
      <c r="B131" s="2" t="s">
        <v>76</v>
      </c>
      <c r="C131" s="3">
        <v>9420</v>
      </c>
      <c r="D131" s="3">
        <v>52615.06</v>
      </c>
      <c r="E131" s="4">
        <f>D131/C131</f>
        <v>5.5854628450106159</v>
      </c>
    </row>
    <row r="132" spans="1:5" ht="15" customHeight="1" x14ac:dyDescent="0.3">
      <c r="A132" s="1" t="s">
        <v>130</v>
      </c>
      <c r="B132" s="2" t="s">
        <v>58</v>
      </c>
      <c r="C132" s="3">
        <v>13871</v>
      </c>
      <c r="D132" s="3">
        <v>39825.279999999999</v>
      </c>
      <c r="E132" s="4">
        <f>D132/C132</f>
        <v>2.8711181601903251</v>
      </c>
    </row>
    <row r="133" spans="1:5" ht="15" customHeight="1" x14ac:dyDescent="0.3">
      <c r="A133" s="1" t="s">
        <v>67</v>
      </c>
      <c r="B133" s="2" t="s">
        <v>58</v>
      </c>
      <c r="C133" s="3">
        <v>13301</v>
      </c>
      <c r="D133" s="3">
        <v>71429.39</v>
      </c>
      <c r="E133" s="4">
        <f>D133/C133</f>
        <v>5.3702270505976992</v>
      </c>
    </row>
    <row r="134" spans="1:5" ht="15" customHeight="1" x14ac:dyDescent="0.3">
      <c r="A134" s="1" t="s">
        <v>68</v>
      </c>
      <c r="B134" s="2" t="s">
        <v>58</v>
      </c>
      <c r="C134" s="3">
        <v>7108</v>
      </c>
      <c r="D134" s="3">
        <v>42022.1</v>
      </c>
      <c r="E134" s="4">
        <f>D134/C134</f>
        <v>5.9119442881260547</v>
      </c>
    </row>
    <row r="135" spans="1:5" ht="15" customHeight="1" x14ac:dyDescent="0.3">
      <c r="A135" s="1" t="s">
        <v>16</v>
      </c>
      <c r="B135" s="2" t="s">
        <v>13</v>
      </c>
      <c r="C135" s="3">
        <v>7000</v>
      </c>
      <c r="D135" s="3">
        <v>36755.480000000003</v>
      </c>
      <c r="E135" s="4">
        <f>D135/C135</f>
        <v>5.2507828571428572</v>
      </c>
    </row>
    <row r="136" spans="1:5" ht="15" customHeight="1" x14ac:dyDescent="0.3">
      <c r="A136" s="1" t="s">
        <v>152</v>
      </c>
      <c r="B136" s="2" t="s">
        <v>51</v>
      </c>
      <c r="C136" s="3">
        <v>7989</v>
      </c>
      <c r="D136" s="3">
        <v>8767.65</v>
      </c>
      <c r="E136" s="4">
        <f>D136/C136</f>
        <v>1.0974652647390162</v>
      </c>
    </row>
    <row r="137" spans="1:5" ht="15" customHeight="1" x14ac:dyDescent="0.3">
      <c r="A137" s="1" t="s">
        <v>111</v>
      </c>
      <c r="B137" s="2" t="s">
        <v>13</v>
      </c>
      <c r="C137" s="3">
        <v>16363</v>
      </c>
      <c r="D137" s="3">
        <v>3401.8</v>
      </c>
      <c r="E137" s="4">
        <f>D137/C137</f>
        <v>0.20789586261687956</v>
      </c>
    </row>
    <row r="138" spans="1:5" ht="15" customHeight="1" x14ac:dyDescent="0.3">
      <c r="A138" s="1" t="s">
        <v>98</v>
      </c>
      <c r="B138" s="2" t="s">
        <v>76</v>
      </c>
      <c r="C138" s="3">
        <v>8029</v>
      </c>
      <c r="D138" s="3">
        <v>563458.25</v>
      </c>
      <c r="E138" s="4">
        <f>D138/C138</f>
        <v>70.177886411757385</v>
      </c>
    </row>
    <row r="139" spans="1:5" ht="15" customHeight="1" x14ac:dyDescent="0.3">
      <c r="A139" s="1" t="s">
        <v>57</v>
      </c>
      <c r="B139" s="2" t="s">
        <v>51</v>
      </c>
      <c r="C139" s="3">
        <v>12655</v>
      </c>
      <c r="D139" s="3">
        <v>184318.59</v>
      </c>
      <c r="E139" s="4">
        <f>D139/C139</f>
        <v>14.564882655077044</v>
      </c>
    </row>
    <row r="140" spans="1:5" ht="15" customHeight="1" x14ac:dyDescent="0.3">
      <c r="A140" s="1" t="s">
        <v>145</v>
      </c>
      <c r="B140" s="2" t="s">
        <v>30</v>
      </c>
      <c r="C140" s="3">
        <v>12165</v>
      </c>
      <c r="D140" s="3">
        <v>4851.5</v>
      </c>
      <c r="E140" s="4">
        <f>D140/C140</f>
        <v>0.39880805589806823</v>
      </c>
    </row>
    <row r="141" spans="1:5" ht="15" customHeight="1" x14ac:dyDescent="0.3">
      <c r="A141" s="1" t="s">
        <v>10</v>
      </c>
      <c r="B141" s="2" t="s">
        <v>4</v>
      </c>
      <c r="C141" s="3">
        <v>6558</v>
      </c>
      <c r="D141" s="3">
        <v>93301.119999999995</v>
      </c>
      <c r="E141" s="4">
        <f>D141/C141</f>
        <v>14.227069228423298</v>
      </c>
    </row>
    <row r="142" spans="1:5" ht="15" customHeight="1" x14ac:dyDescent="0.3">
      <c r="A142" s="1" t="s">
        <v>11</v>
      </c>
      <c r="B142" s="2" t="s">
        <v>4</v>
      </c>
      <c r="C142" s="3">
        <v>18919</v>
      </c>
      <c r="D142" s="3">
        <v>251776.39</v>
      </c>
      <c r="E142" s="4">
        <f>D142/C142</f>
        <v>13.308123579470374</v>
      </c>
    </row>
    <row r="143" spans="1:5" ht="15" customHeight="1" x14ac:dyDescent="0.3">
      <c r="A143" s="1" t="s">
        <v>12</v>
      </c>
      <c r="B143" s="2" t="s">
        <v>4</v>
      </c>
      <c r="C143" s="3">
        <v>6160</v>
      </c>
      <c r="D143" s="3">
        <v>77433.240000000005</v>
      </c>
      <c r="E143" s="4">
        <f>D143/C143</f>
        <v>12.570331168831169</v>
      </c>
    </row>
    <row r="144" spans="1:5" ht="15" customHeight="1" x14ac:dyDescent="0.3">
      <c r="A144" s="1" t="s">
        <v>136</v>
      </c>
      <c r="B144" s="2" t="s">
        <v>30</v>
      </c>
      <c r="C144" s="3">
        <v>7466</v>
      </c>
      <c r="D144" s="3">
        <v>1279.33</v>
      </c>
      <c r="E144" s="4">
        <f>D144/C144</f>
        <v>0.1713541387623895</v>
      </c>
    </row>
    <row r="145" spans="1:5" ht="15" customHeight="1" x14ac:dyDescent="0.3">
      <c r="A145" s="1" t="s">
        <v>28</v>
      </c>
      <c r="B145" s="2" t="s">
        <v>18</v>
      </c>
      <c r="C145" s="3">
        <v>6882</v>
      </c>
      <c r="D145" s="3">
        <v>87714.26</v>
      </c>
      <c r="E145" s="4">
        <f>D145/C145</f>
        <v>12.745460621912233</v>
      </c>
    </row>
    <row r="146" spans="1:5" ht="15" customHeight="1" x14ac:dyDescent="0.3">
      <c r="A146" s="1" t="s">
        <v>69</v>
      </c>
      <c r="B146" s="2" t="s">
        <v>58</v>
      </c>
      <c r="C146" s="3">
        <v>10344</v>
      </c>
      <c r="D146" s="3">
        <v>44871.77</v>
      </c>
      <c r="E146" s="4">
        <f>D146/C146</f>
        <v>4.3379514694508892</v>
      </c>
    </row>
    <row r="147" spans="1:5" ht="15" customHeight="1" x14ac:dyDescent="0.3">
      <c r="A147" s="1" t="s">
        <v>17</v>
      </c>
      <c r="B147" s="2" t="s">
        <v>13</v>
      </c>
      <c r="C147" s="3">
        <v>12165</v>
      </c>
      <c r="D147" s="3">
        <v>162476.44</v>
      </c>
      <c r="E147" s="4">
        <f>D147/C147</f>
        <v>13.35605754212906</v>
      </c>
    </row>
    <row r="148" spans="1:5" ht="15" customHeight="1" x14ac:dyDescent="0.3">
      <c r="A148" s="1" t="s">
        <v>29</v>
      </c>
      <c r="B148" s="2" t="s">
        <v>18</v>
      </c>
      <c r="C148" s="3">
        <v>8460</v>
      </c>
      <c r="D148" s="3">
        <v>57532.160000000003</v>
      </c>
      <c r="E148" s="4">
        <f>D148/C148</f>
        <v>6.8004917257683219</v>
      </c>
    </row>
    <row r="149" spans="1:5" ht="15" customHeight="1" x14ac:dyDescent="0.3">
      <c r="A149" s="1" t="s">
        <v>112</v>
      </c>
      <c r="B149" s="2" t="s">
        <v>76</v>
      </c>
      <c r="C149" s="3">
        <v>6814</v>
      </c>
      <c r="D149" s="3">
        <v>16.34</v>
      </c>
      <c r="E149" s="4">
        <f>D149/C149</f>
        <v>2.3980041091869681E-3</v>
      </c>
    </row>
    <row r="150" spans="1:5" ht="15" customHeight="1" x14ac:dyDescent="0.3">
      <c r="A150" s="1" t="s">
        <v>135</v>
      </c>
      <c r="B150" s="2" t="s">
        <v>58</v>
      </c>
      <c r="C150" s="3">
        <v>7933</v>
      </c>
      <c r="D150" s="3">
        <v>13732.84</v>
      </c>
      <c r="E150" s="4">
        <f>D150/C150</f>
        <v>1.731102987520484</v>
      </c>
    </row>
    <row r="151" spans="1:5" x14ac:dyDescent="0.3">
      <c r="A151" s="1" t="s">
        <v>75</v>
      </c>
      <c r="B151" s="2" t="s">
        <v>71</v>
      </c>
      <c r="C151" s="3">
        <v>5360</v>
      </c>
      <c r="D151" s="3">
        <v>147887.35999999999</v>
      </c>
      <c r="E151" s="4">
        <f>D151/C151</f>
        <v>27.590925373134326</v>
      </c>
    </row>
    <row r="152" spans="1:5" x14ac:dyDescent="0.3">
      <c r="A152" s="26" t="s">
        <v>162</v>
      </c>
      <c r="B152" s="24"/>
      <c r="C152" s="24"/>
      <c r="D152" s="24"/>
      <c r="E152" s="25">
        <f>AVERAGE(E9:E151)</f>
        <v>16.536803633712655</v>
      </c>
    </row>
  </sheetData>
  <sortState ref="A9:E151">
    <sortCondition ref="A9:A151"/>
  </sortState>
  <mergeCells count="2">
    <mergeCell ref="A4:E4"/>
    <mergeCell ref="A3:E3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8" fitToHeight="10" orientation="portrait" verticalDpi="300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52"/>
  <sheetViews>
    <sheetView tabSelected="1" zoomScaleNormal="100" workbookViewId="0">
      <selection activeCell="J15" sqref="J15"/>
    </sheetView>
  </sheetViews>
  <sheetFormatPr baseColWidth="10" defaultRowHeight="18" x14ac:dyDescent="0.3"/>
  <cols>
    <col min="1" max="1" width="42.33203125" style="20" customWidth="1"/>
    <col min="2" max="2" width="11.44140625" style="19" customWidth="1"/>
    <col min="3" max="3" width="13.6640625" style="19" bestFit="1" customWidth="1"/>
    <col min="4" max="4" width="16.44140625" style="19" customWidth="1"/>
    <col min="5" max="5" width="15.44140625" style="19" customWidth="1"/>
    <col min="6" max="7" width="12.6640625" style="19" bestFit="1" customWidth="1"/>
    <col min="8" max="8" width="11.6640625" style="19" bestFit="1" customWidth="1"/>
    <col min="9" max="10" width="12.6640625" style="19" bestFit="1" customWidth="1"/>
    <col min="11" max="11" width="17.33203125" style="19" customWidth="1"/>
    <col min="12" max="16384" width="11.5546875" style="19"/>
  </cols>
  <sheetData>
    <row r="2" spans="1:5" s="12" customFormat="1" ht="24" customHeight="1" x14ac:dyDescent="0.3">
      <c r="A2" s="5"/>
      <c r="B2" s="6"/>
      <c r="C2" s="7"/>
      <c r="D2" s="6"/>
      <c r="E2" s="6"/>
    </row>
    <row r="3" spans="1:5" s="12" customFormat="1" ht="21.6" x14ac:dyDescent="0.3">
      <c r="A3" s="23" t="s">
        <v>141</v>
      </c>
      <c r="B3" s="23"/>
      <c r="C3" s="23"/>
      <c r="D3" s="23"/>
      <c r="E3" s="23"/>
    </row>
    <row r="4" spans="1:5" s="12" customFormat="1" ht="21.6" x14ac:dyDescent="0.3">
      <c r="A4" s="22" t="s">
        <v>113</v>
      </c>
      <c r="B4" s="22"/>
      <c r="C4" s="22"/>
      <c r="D4" s="22"/>
      <c r="E4" s="22"/>
    </row>
    <row r="5" spans="1:5" s="12" customFormat="1" ht="16.8" x14ac:dyDescent="0.3">
      <c r="A5" s="21" t="s">
        <v>142</v>
      </c>
      <c r="B5" s="13"/>
      <c r="C5" s="14"/>
      <c r="D5" s="15"/>
      <c r="E5" s="15"/>
    </row>
    <row r="6" spans="1:5" s="12" customFormat="1" ht="16.8" x14ac:dyDescent="0.3">
      <c r="A6" s="13"/>
      <c r="B6" s="13"/>
      <c r="C6" s="14"/>
      <c r="D6" s="15"/>
      <c r="E6" s="15"/>
    </row>
    <row r="7" spans="1:5" s="12" customFormat="1" ht="16.8" x14ac:dyDescent="0.3">
      <c r="A7" s="16"/>
      <c r="B7" s="17"/>
      <c r="C7" s="18"/>
      <c r="D7" s="8" t="s">
        <v>0</v>
      </c>
      <c r="E7" s="9" t="s">
        <v>1</v>
      </c>
    </row>
    <row r="8" spans="1:5" s="12" customFormat="1" ht="50.4" x14ac:dyDescent="0.3">
      <c r="A8" s="10" t="s">
        <v>2</v>
      </c>
      <c r="B8" s="10" t="s">
        <v>99</v>
      </c>
      <c r="C8" s="10" t="s">
        <v>3</v>
      </c>
      <c r="D8" s="11" t="s">
        <v>100</v>
      </c>
      <c r="E8" s="10" t="s">
        <v>100</v>
      </c>
    </row>
    <row r="9" spans="1:5" ht="15.6" customHeight="1" x14ac:dyDescent="0.3">
      <c r="A9" s="1" t="s">
        <v>56</v>
      </c>
      <c r="B9" s="2" t="s">
        <v>51</v>
      </c>
      <c r="C9" s="3">
        <v>16069</v>
      </c>
      <c r="D9" s="3">
        <v>4706106.75</v>
      </c>
      <c r="E9" s="4">
        <f>D9/C9</f>
        <v>292.86867571099634</v>
      </c>
    </row>
    <row r="10" spans="1:5" ht="15.6" customHeight="1" x14ac:dyDescent="0.3">
      <c r="A10" s="1" t="s">
        <v>121</v>
      </c>
      <c r="B10" s="2" t="s">
        <v>71</v>
      </c>
      <c r="C10" s="3">
        <v>9244</v>
      </c>
      <c r="D10" s="3">
        <v>2297860.1800000002</v>
      </c>
      <c r="E10" s="4">
        <f>D10/C10</f>
        <v>248.57855690177414</v>
      </c>
    </row>
    <row r="11" spans="1:5" ht="15.6" customHeight="1" x14ac:dyDescent="0.3">
      <c r="A11" s="1" t="s">
        <v>20</v>
      </c>
      <c r="B11" s="2" t="s">
        <v>18</v>
      </c>
      <c r="C11" s="3">
        <v>7995</v>
      </c>
      <c r="D11" s="3">
        <v>1360936.62</v>
      </c>
      <c r="E11" s="4">
        <f>D11/C11</f>
        <v>170.22346716697939</v>
      </c>
    </row>
    <row r="12" spans="1:5" ht="15.6" customHeight="1" x14ac:dyDescent="0.3">
      <c r="A12" s="1" t="s">
        <v>15</v>
      </c>
      <c r="B12" s="2" t="s">
        <v>13</v>
      </c>
      <c r="C12" s="3">
        <v>18621</v>
      </c>
      <c r="D12" s="3">
        <v>2704820.06</v>
      </c>
      <c r="E12" s="4">
        <f>D12/C12</f>
        <v>145.25643413350519</v>
      </c>
    </row>
    <row r="13" spans="1:5" ht="15.6" customHeight="1" x14ac:dyDescent="0.3">
      <c r="A13" s="1" t="s">
        <v>7</v>
      </c>
      <c r="B13" s="2" t="s">
        <v>4</v>
      </c>
      <c r="C13" s="3">
        <v>5381</v>
      </c>
      <c r="D13" s="3">
        <v>725011.4</v>
      </c>
      <c r="E13" s="4">
        <f>D13/C13</f>
        <v>134.73543950938489</v>
      </c>
    </row>
    <row r="14" spans="1:5" ht="15.6" customHeight="1" x14ac:dyDescent="0.3">
      <c r="A14" s="1" t="s">
        <v>122</v>
      </c>
      <c r="B14" s="2" t="s">
        <v>18</v>
      </c>
      <c r="C14" s="3">
        <v>16946</v>
      </c>
      <c r="D14" s="3">
        <v>1807950.05</v>
      </c>
      <c r="E14" s="4">
        <f>D14/C14</f>
        <v>106.68889708485779</v>
      </c>
    </row>
    <row r="15" spans="1:5" ht="15.6" customHeight="1" x14ac:dyDescent="0.3">
      <c r="A15" s="1" t="s">
        <v>47</v>
      </c>
      <c r="B15" s="2" t="s">
        <v>30</v>
      </c>
      <c r="C15" s="3">
        <v>9436</v>
      </c>
      <c r="D15" s="3">
        <v>857887.92</v>
      </c>
      <c r="E15" s="4">
        <f>D15/C15</f>
        <v>90.916481559983055</v>
      </c>
    </row>
    <row r="16" spans="1:5" ht="15.6" customHeight="1" x14ac:dyDescent="0.3">
      <c r="A16" s="1" t="s">
        <v>98</v>
      </c>
      <c r="B16" s="2" t="s">
        <v>76</v>
      </c>
      <c r="C16" s="3">
        <v>8029</v>
      </c>
      <c r="D16" s="3">
        <v>563458.25</v>
      </c>
      <c r="E16" s="4">
        <f>D16/C16</f>
        <v>70.177886411757385</v>
      </c>
    </row>
    <row r="17" spans="1:5" ht="15.6" customHeight="1" x14ac:dyDescent="0.3">
      <c r="A17" s="1" t="s">
        <v>117</v>
      </c>
      <c r="B17" s="2" t="s">
        <v>51</v>
      </c>
      <c r="C17" s="3">
        <v>12537</v>
      </c>
      <c r="D17" s="3">
        <v>762178.32</v>
      </c>
      <c r="E17" s="4">
        <f>D17/C17</f>
        <v>60.794314429289301</v>
      </c>
    </row>
    <row r="18" spans="1:5" ht="15.6" customHeight="1" x14ac:dyDescent="0.3">
      <c r="A18" s="1" t="s">
        <v>150</v>
      </c>
      <c r="B18" s="2" t="s">
        <v>71</v>
      </c>
      <c r="C18" s="3">
        <v>8111</v>
      </c>
      <c r="D18" s="3">
        <v>369468.89</v>
      </c>
      <c r="E18" s="4">
        <f>D18/C18</f>
        <v>45.551583035384049</v>
      </c>
    </row>
    <row r="19" spans="1:5" ht="15.6" customHeight="1" x14ac:dyDescent="0.3">
      <c r="A19" s="1" t="s">
        <v>21</v>
      </c>
      <c r="B19" s="2" t="s">
        <v>18</v>
      </c>
      <c r="C19" s="3">
        <v>18533</v>
      </c>
      <c r="D19" s="3">
        <v>775731.73</v>
      </c>
      <c r="E19" s="4">
        <f>D19/C19</f>
        <v>41.856781416931959</v>
      </c>
    </row>
    <row r="20" spans="1:5" ht="15.6" customHeight="1" x14ac:dyDescent="0.3">
      <c r="A20" s="1" t="s">
        <v>124</v>
      </c>
      <c r="B20" s="2" t="s">
        <v>4</v>
      </c>
      <c r="C20" s="3">
        <v>11247</v>
      </c>
      <c r="D20" s="3">
        <v>390126.65</v>
      </c>
      <c r="E20" s="4">
        <f>D20/C20</f>
        <v>34.687174357606473</v>
      </c>
    </row>
    <row r="21" spans="1:5" ht="15.6" customHeight="1" x14ac:dyDescent="0.3">
      <c r="A21" s="1" t="s">
        <v>59</v>
      </c>
      <c r="B21" s="2" t="s">
        <v>58</v>
      </c>
      <c r="C21" s="3">
        <v>10265</v>
      </c>
      <c r="D21" s="3">
        <v>315337.82</v>
      </c>
      <c r="E21" s="4">
        <f>D21/C21</f>
        <v>30.719709693132003</v>
      </c>
    </row>
    <row r="22" spans="1:5" ht="15.6" customHeight="1" x14ac:dyDescent="0.3">
      <c r="A22" s="1" t="s">
        <v>75</v>
      </c>
      <c r="B22" s="2" t="s">
        <v>71</v>
      </c>
      <c r="C22" s="3">
        <v>5360</v>
      </c>
      <c r="D22" s="3">
        <v>147887.35999999999</v>
      </c>
      <c r="E22" s="4">
        <f>D22/C22</f>
        <v>27.590925373134326</v>
      </c>
    </row>
    <row r="23" spans="1:5" ht="15.6" customHeight="1" x14ac:dyDescent="0.3">
      <c r="A23" s="1" t="s">
        <v>92</v>
      </c>
      <c r="B23" s="2" t="s">
        <v>76</v>
      </c>
      <c r="C23" s="3">
        <v>17418</v>
      </c>
      <c r="D23" s="3">
        <v>470634.32</v>
      </c>
      <c r="E23" s="4">
        <f>D23/C23</f>
        <v>27.019997703525089</v>
      </c>
    </row>
    <row r="24" spans="1:5" ht="15.6" customHeight="1" x14ac:dyDescent="0.3">
      <c r="A24" s="1" t="s">
        <v>154</v>
      </c>
      <c r="B24" s="2" t="s">
        <v>13</v>
      </c>
      <c r="C24" s="3">
        <v>7559</v>
      </c>
      <c r="D24" s="3">
        <v>203332.26</v>
      </c>
      <c r="E24" s="4">
        <f>D24/C24</f>
        <v>26.899359703664508</v>
      </c>
    </row>
    <row r="25" spans="1:5" ht="15.6" customHeight="1" x14ac:dyDescent="0.3">
      <c r="A25" s="1" t="s">
        <v>31</v>
      </c>
      <c r="B25" s="2" t="s">
        <v>30</v>
      </c>
      <c r="C25" s="3">
        <v>19474</v>
      </c>
      <c r="D25" s="3">
        <v>517049.21</v>
      </c>
      <c r="E25" s="4">
        <f>D25/C25</f>
        <v>26.550745096025469</v>
      </c>
    </row>
    <row r="26" spans="1:5" ht="15.6" customHeight="1" x14ac:dyDescent="0.3">
      <c r="A26" s="1" t="s">
        <v>49</v>
      </c>
      <c r="B26" s="2" t="s">
        <v>30</v>
      </c>
      <c r="C26" s="3">
        <v>5559</v>
      </c>
      <c r="D26" s="3">
        <v>145660.89000000001</v>
      </c>
      <c r="E26" s="4">
        <f>D26/C26</f>
        <v>26.202714516999464</v>
      </c>
    </row>
    <row r="27" spans="1:5" ht="15.6" customHeight="1" x14ac:dyDescent="0.3">
      <c r="A27" s="1" t="s">
        <v>73</v>
      </c>
      <c r="B27" s="2" t="s">
        <v>71</v>
      </c>
      <c r="C27" s="3">
        <v>8050</v>
      </c>
      <c r="D27" s="3">
        <v>193879.47</v>
      </c>
      <c r="E27" s="4">
        <f>D27/C27</f>
        <v>24.084406211180124</v>
      </c>
    </row>
    <row r="28" spans="1:5" ht="15.6" customHeight="1" x14ac:dyDescent="0.3">
      <c r="A28" s="1" t="s">
        <v>70</v>
      </c>
      <c r="B28" s="2" t="s">
        <v>71</v>
      </c>
      <c r="C28" s="3">
        <v>5434</v>
      </c>
      <c r="D28" s="3">
        <v>125160.27</v>
      </c>
      <c r="E28" s="4">
        <f>D28/C28</f>
        <v>23.032806404122194</v>
      </c>
    </row>
    <row r="29" spans="1:5" ht="15.6" customHeight="1" x14ac:dyDescent="0.3">
      <c r="A29" s="1" t="s">
        <v>54</v>
      </c>
      <c r="B29" s="2" t="s">
        <v>51</v>
      </c>
      <c r="C29" s="3">
        <v>12940</v>
      </c>
      <c r="D29" s="3">
        <v>291823.12</v>
      </c>
      <c r="E29" s="4">
        <f>D29/C29</f>
        <v>22.552018547140648</v>
      </c>
    </row>
    <row r="30" spans="1:5" ht="15.6" customHeight="1" x14ac:dyDescent="0.3">
      <c r="A30" s="1" t="s">
        <v>149</v>
      </c>
      <c r="B30" s="2" t="s">
        <v>51</v>
      </c>
      <c r="C30" s="3">
        <v>8340</v>
      </c>
      <c r="D30" s="3">
        <v>186908.2</v>
      </c>
      <c r="E30" s="4">
        <f>D30/C30</f>
        <v>22.4110551558753</v>
      </c>
    </row>
    <row r="31" spans="1:5" ht="15.6" customHeight="1" x14ac:dyDescent="0.3">
      <c r="A31" s="1" t="s">
        <v>19</v>
      </c>
      <c r="B31" s="2" t="s">
        <v>18</v>
      </c>
      <c r="C31" s="3">
        <v>13282</v>
      </c>
      <c r="D31" s="3">
        <v>280168.36</v>
      </c>
      <c r="E31" s="4">
        <f>D31/C31</f>
        <v>21.093838277367865</v>
      </c>
    </row>
    <row r="32" spans="1:5" ht="15.6" customHeight="1" x14ac:dyDescent="0.3">
      <c r="A32" s="1" t="s">
        <v>82</v>
      </c>
      <c r="B32" s="2" t="s">
        <v>76</v>
      </c>
      <c r="C32" s="3">
        <v>5137</v>
      </c>
      <c r="D32" s="3">
        <v>96690.64</v>
      </c>
      <c r="E32" s="4">
        <f>D32/C32</f>
        <v>18.82239439361495</v>
      </c>
    </row>
    <row r="33" spans="1:5" ht="15.6" customHeight="1" x14ac:dyDescent="0.3">
      <c r="A33" s="1" t="s">
        <v>40</v>
      </c>
      <c r="B33" s="2" t="s">
        <v>30</v>
      </c>
      <c r="C33" s="3">
        <v>18527</v>
      </c>
      <c r="D33" s="3">
        <v>335955.07</v>
      </c>
      <c r="E33" s="4">
        <f>D33/C33</f>
        <v>18.133268742915746</v>
      </c>
    </row>
    <row r="34" spans="1:5" ht="15.6" customHeight="1" x14ac:dyDescent="0.3">
      <c r="A34" s="1" t="s">
        <v>79</v>
      </c>
      <c r="B34" s="2" t="s">
        <v>76</v>
      </c>
      <c r="C34" s="3">
        <v>6057</v>
      </c>
      <c r="D34" s="3">
        <v>108446.98</v>
      </c>
      <c r="E34" s="4">
        <f>D34/C34</f>
        <v>17.904404820868415</v>
      </c>
    </row>
    <row r="35" spans="1:5" ht="15.6" customHeight="1" x14ac:dyDescent="0.3">
      <c r="A35" s="1" t="s">
        <v>151</v>
      </c>
      <c r="B35" s="2" t="s">
        <v>51</v>
      </c>
      <c r="C35" s="3">
        <v>8048</v>
      </c>
      <c r="D35" s="3">
        <v>143816.91</v>
      </c>
      <c r="E35" s="4">
        <f>D35/C35</f>
        <v>17.869894383697815</v>
      </c>
    </row>
    <row r="36" spans="1:5" ht="15.6" customHeight="1" x14ac:dyDescent="0.3">
      <c r="A36" s="1" t="s">
        <v>14</v>
      </c>
      <c r="B36" s="2" t="s">
        <v>13</v>
      </c>
      <c r="C36" s="3">
        <v>5441</v>
      </c>
      <c r="D36" s="3">
        <v>96320.960000000006</v>
      </c>
      <c r="E36" s="4">
        <f>D36/C36</f>
        <v>17.702804631501564</v>
      </c>
    </row>
    <row r="37" spans="1:5" ht="15.6" customHeight="1" x14ac:dyDescent="0.3">
      <c r="A37" s="1" t="s">
        <v>156</v>
      </c>
      <c r="B37" s="2" t="s">
        <v>13</v>
      </c>
      <c r="C37" s="3">
        <v>7164</v>
      </c>
      <c r="D37" s="3">
        <v>123467.43</v>
      </c>
      <c r="E37" s="4">
        <f>D37/C37</f>
        <v>17.234426298157452</v>
      </c>
    </row>
    <row r="38" spans="1:5" ht="15.6" customHeight="1" x14ac:dyDescent="0.3">
      <c r="A38" s="1" t="s">
        <v>60</v>
      </c>
      <c r="B38" s="2" t="s">
        <v>58</v>
      </c>
      <c r="C38" s="3">
        <v>5349</v>
      </c>
      <c r="D38" s="3">
        <v>83198.39</v>
      </c>
      <c r="E38" s="4">
        <f>D38/C38</f>
        <v>15.554008225836604</v>
      </c>
    </row>
    <row r="39" spans="1:5" ht="15.6" customHeight="1" x14ac:dyDescent="0.3">
      <c r="A39" s="1" t="s">
        <v>158</v>
      </c>
      <c r="B39" s="2" t="s">
        <v>58</v>
      </c>
      <c r="C39" s="3">
        <v>5975</v>
      </c>
      <c r="D39" s="3">
        <v>92830.68</v>
      </c>
      <c r="E39" s="4">
        <f>D39/C39</f>
        <v>15.536515481171547</v>
      </c>
    </row>
    <row r="40" spans="1:5" ht="15.6" customHeight="1" x14ac:dyDescent="0.3">
      <c r="A40" s="1" t="s">
        <v>26</v>
      </c>
      <c r="B40" s="2" t="s">
        <v>18</v>
      </c>
      <c r="C40" s="3">
        <v>7473</v>
      </c>
      <c r="D40" s="3">
        <v>114524.34</v>
      </c>
      <c r="E40" s="4">
        <f>D40/C40</f>
        <v>15.32508229626656</v>
      </c>
    </row>
    <row r="41" spans="1:5" ht="15.6" customHeight="1" x14ac:dyDescent="0.3">
      <c r="A41" s="1" t="s">
        <v>55</v>
      </c>
      <c r="B41" s="2" t="s">
        <v>51</v>
      </c>
      <c r="C41" s="3">
        <v>10726</v>
      </c>
      <c r="D41" s="3">
        <v>161961.37</v>
      </c>
      <c r="E41" s="4">
        <f>D41/C41</f>
        <v>15.099885325377587</v>
      </c>
    </row>
    <row r="42" spans="1:5" ht="15.6" customHeight="1" x14ac:dyDescent="0.3">
      <c r="A42" s="1" t="s">
        <v>25</v>
      </c>
      <c r="B42" s="2" t="s">
        <v>18</v>
      </c>
      <c r="C42" s="3">
        <v>9125</v>
      </c>
      <c r="D42" s="3">
        <v>135275.04</v>
      </c>
      <c r="E42" s="4">
        <f>D42/C42</f>
        <v>14.82466191780822</v>
      </c>
    </row>
    <row r="43" spans="1:5" ht="15.6" customHeight="1" x14ac:dyDescent="0.3">
      <c r="A43" s="1" t="s">
        <v>57</v>
      </c>
      <c r="B43" s="2" t="s">
        <v>51</v>
      </c>
      <c r="C43" s="3">
        <v>12655</v>
      </c>
      <c r="D43" s="3">
        <v>184318.59</v>
      </c>
      <c r="E43" s="4">
        <f>D43/C43</f>
        <v>14.564882655077044</v>
      </c>
    </row>
    <row r="44" spans="1:5" ht="15.6" customHeight="1" x14ac:dyDescent="0.3">
      <c r="A44" s="1" t="s">
        <v>128</v>
      </c>
      <c r="B44" s="2" t="s">
        <v>58</v>
      </c>
      <c r="C44" s="3">
        <v>5175</v>
      </c>
      <c r="D44" s="3">
        <v>74708.600000000006</v>
      </c>
      <c r="E44" s="4">
        <f>D44/C44</f>
        <v>14.436444444444446</v>
      </c>
    </row>
    <row r="45" spans="1:5" ht="15.6" customHeight="1" x14ac:dyDescent="0.3">
      <c r="A45" s="1" t="s">
        <v>80</v>
      </c>
      <c r="B45" s="2" t="s">
        <v>76</v>
      </c>
      <c r="C45" s="3">
        <v>7324</v>
      </c>
      <c r="D45" s="3">
        <v>104921.14</v>
      </c>
      <c r="E45" s="4">
        <f>D45/C45</f>
        <v>14.325660841070453</v>
      </c>
    </row>
    <row r="46" spans="1:5" ht="15.6" customHeight="1" x14ac:dyDescent="0.3">
      <c r="A46" s="1" t="s">
        <v>10</v>
      </c>
      <c r="B46" s="2" t="s">
        <v>4</v>
      </c>
      <c r="C46" s="3">
        <v>6558</v>
      </c>
      <c r="D46" s="3">
        <v>93301.119999999995</v>
      </c>
      <c r="E46" s="4">
        <f>D46/C46</f>
        <v>14.227069228423298</v>
      </c>
    </row>
    <row r="47" spans="1:5" ht="15.6" customHeight="1" x14ac:dyDescent="0.3">
      <c r="A47" s="1" t="s">
        <v>74</v>
      </c>
      <c r="B47" s="2" t="s">
        <v>71</v>
      </c>
      <c r="C47" s="3">
        <v>17857</v>
      </c>
      <c r="D47" s="3">
        <v>248635.64</v>
      </c>
      <c r="E47" s="4">
        <f>D47/C47</f>
        <v>13.923707229657838</v>
      </c>
    </row>
    <row r="48" spans="1:5" ht="15.6" customHeight="1" x14ac:dyDescent="0.3">
      <c r="A48" s="1" t="s">
        <v>64</v>
      </c>
      <c r="B48" s="2" t="s">
        <v>58</v>
      </c>
      <c r="C48" s="3">
        <v>11375</v>
      </c>
      <c r="D48" s="3">
        <v>156489.54</v>
      </c>
      <c r="E48" s="4">
        <f>D48/C48</f>
        <v>13.757322197802198</v>
      </c>
    </row>
    <row r="49" spans="1:5" ht="15.6" customHeight="1" x14ac:dyDescent="0.3">
      <c r="A49" s="1" t="s">
        <v>17</v>
      </c>
      <c r="B49" s="2" t="s">
        <v>13</v>
      </c>
      <c r="C49" s="3">
        <v>12165</v>
      </c>
      <c r="D49" s="3">
        <v>162476.44</v>
      </c>
      <c r="E49" s="4">
        <f>D49/C49</f>
        <v>13.35605754212906</v>
      </c>
    </row>
    <row r="50" spans="1:5" ht="15.6" customHeight="1" x14ac:dyDescent="0.3">
      <c r="A50" s="1" t="s">
        <v>63</v>
      </c>
      <c r="B50" s="2" t="s">
        <v>58</v>
      </c>
      <c r="C50" s="3">
        <v>5559</v>
      </c>
      <c r="D50" s="3">
        <v>74072.44</v>
      </c>
      <c r="E50" s="4">
        <f>D50/C50</f>
        <v>13.324777837740601</v>
      </c>
    </row>
    <row r="51" spans="1:5" ht="15.6" customHeight="1" x14ac:dyDescent="0.3">
      <c r="A51" s="1" t="s">
        <v>11</v>
      </c>
      <c r="B51" s="2" t="s">
        <v>4</v>
      </c>
      <c r="C51" s="3">
        <v>18919</v>
      </c>
      <c r="D51" s="3">
        <v>251776.39</v>
      </c>
      <c r="E51" s="4">
        <f>D51/C51</f>
        <v>13.308123579470374</v>
      </c>
    </row>
    <row r="52" spans="1:5" ht="15.6" customHeight="1" x14ac:dyDescent="0.3">
      <c r="A52" s="1" t="s">
        <v>28</v>
      </c>
      <c r="B52" s="2" t="s">
        <v>18</v>
      </c>
      <c r="C52" s="3">
        <v>6882</v>
      </c>
      <c r="D52" s="3">
        <v>87714.26</v>
      </c>
      <c r="E52" s="4">
        <f>D52/C52</f>
        <v>12.745460621912233</v>
      </c>
    </row>
    <row r="53" spans="1:5" ht="15.6" customHeight="1" x14ac:dyDescent="0.3">
      <c r="A53" s="1" t="s">
        <v>161</v>
      </c>
      <c r="B53" s="2" t="s">
        <v>76</v>
      </c>
      <c r="C53" s="3">
        <v>5104</v>
      </c>
      <c r="D53" s="3">
        <v>64975.31</v>
      </c>
      <c r="E53" s="4">
        <f>D53/C53</f>
        <v>12.730272335423198</v>
      </c>
    </row>
    <row r="54" spans="1:5" ht="15.6" customHeight="1" x14ac:dyDescent="0.3">
      <c r="A54" s="1" t="s">
        <v>66</v>
      </c>
      <c r="B54" s="2" t="s">
        <v>58</v>
      </c>
      <c r="C54" s="3">
        <v>5325</v>
      </c>
      <c r="D54" s="3">
        <v>67400.800000000003</v>
      </c>
      <c r="E54" s="4">
        <f>D54/C54</f>
        <v>12.657427230046949</v>
      </c>
    </row>
    <row r="55" spans="1:5" ht="15.6" customHeight="1" x14ac:dyDescent="0.3">
      <c r="A55" s="1" t="s">
        <v>12</v>
      </c>
      <c r="B55" s="2" t="s">
        <v>4</v>
      </c>
      <c r="C55" s="3">
        <v>6160</v>
      </c>
      <c r="D55" s="3">
        <v>77433.240000000005</v>
      </c>
      <c r="E55" s="4">
        <f>D55/C55</f>
        <v>12.570331168831169</v>
      </c>
    </row>
    <row r="56" spans="1:5" ht="15.6" customHeight="1" x14ac:dyDescent="0.3">
      <c r="A56" s="1" t="s">
        <v>146</v>
      </c>
      <c r="B56" s="2" t="s">
        <v>58</v>
      </c>
      <c r="C56" s="3">
        <v>11449</v>
      </c>
      <c r="D56" s="3">
        <v>142846.24</v>
      </c>
      <c r="E56" s="4">
        <f>D56/C56</f>
        <v>12.476743820420996</v>
      </c>
    </row>
    <row r="57" spans="1:5" ht="15.6" customHeight="1" x14ac:dyDescent="0.3">
      <c r="A57" s="1" t="s">
        <v>87</v>
      </c>
      <c r="B57" s="2" t="s">
        <v>76</v>
      </c>
      <c r="C57" s="3">
        <v>6544</v>
      </c>
      <c r="D57" s="3">
        <v>80393.710000000006</v>
      </c>
      <c r="E57" s="4">
        <f>D57/C57</f>
        <v>12.285102383863082</v>
      </c>
    </row>
    <row r="58" spans="1:5" ht="15.6" customHeight="1" x14ac:dyDescent="0.3">
      <c r="A58" s="1" t="s">
        <v>94</v>
      </c>
      <c r="B58" s="2" t="s">
        <v>76</v>
      </c>
      <c r="C58" s="3">
        <v>14052</v>
      </c>
      <c r="D58" s="3">
        <v>165560.88</v>
      </c>
      <c r="E58" s="4">
        <f>D58/C58</f>
        <v>11.782015371477369</v>
      </c>
    </row>
    <row r="59" spans="1:5" ht="15.6" customHeight="1" x14ac:dyDescent="0.3">
      <c r="A59" s="1" t="s">
        <v>101</v>
      </c>
      <c r="B59" s="2" t="s">
        <v>30</v>
      </c>
      <c r="C59" s="3">
        <v>12562</v>
      </c>
      <c r="D59" s="3">
        <v>144332.64000000001</v>
      </c>
      <c r="E59" s="4">
        <f>D59/C59</f>
        <v>11.489622671549117</v>
      </c>
    </row>
    <row r="60" spans="1:5" ht="15.6" customHeight="1" x14ac:dyDescent="0.3">
      <c r="A60" s="1" t="s">
        <v>110</v>
      </c>
      <c r="B60" s="2" t="s">
        <v>18</v>
      </c>
      <c r="C60" s="3">
        <v>10317</v>
      </c>
      <c r="D60" s="3">
        <v>117615.86</v>
      </c>
      <c r="E60" s="4">
        <f>D60/C60</f>
        <v>11.400199670446835</v>
      </c>
    </row>
    <row r="61" spans="1:5" ht="15.6" customHeight="1" x14ac:dyDescent="0.3">
      <c r="A61" s="1" t="s">
        <v>134</v>
      </c>
      <c r="B61" s="2" t="s">
        <v>13</v>
      </c>
      <c r="C61" s="3">
        <v>7887</v>
      </c>
      <c r="D61" s="3">
        <v>84710.399999999994</v>
      </c>
      <c r="E61" s="4">
        <f>D61/C61</f>
        <v>10.740509699505514</v>
      </c>
    </row>
    <row r="62" spans="1:5" ht="15.6" customHeight="1" x14ac:dyDescent="0.3">
      <c r="A62" s="1" t="s">
        <v>144</v>
      </c>
      <c r="B62" s="2" t="s">
        <v>13</v>
      </c>
      <c r="C62" s="3">
        <v>19649</v>
      </c>
      <c r="D62" s="3">
        <v>209796.17</v>
      </c>
      <c r="E62" s="4">
        <f>D62/C62</f>
        <v>10.67719324138633</v>
      </c>
    </row>
    <row r="63" spans="1:5" ht="15.6" customHeight="1" x14ac:dyDescent="0.3">
      <c r="A63" s="1" t="s">
        <v>77</v>
      </c>
      <c r="B63" s="2" t="s">
        <v>76</v>
      </c>
      <c r="C63" s="3">
        <v>6537</v>
      </c>
      <c r="D63" s="3">
        <v>68402.149999999994</v>
      </c>
      <c r="E63" s="4">
        <f>D63/C63</f>
        <v>10.463844271072356</v>
      </c>
    </row>
    <row r="64" spans="1:5" ht="15.6" customHeight="1" x14ac:dyDescent="0.3">
      <c r="A64" s="1" t="s">
        <v>6</v>
      </c>
      <c r="B64" s="2" t="s">
        <v>4</v>
      </c>
      <c r="C64" s="3">
        <v>18507</v>
      </c>
      <c r="D64" s="3">
        <v>191601.78</v>
      </c>
      <c r="E64" s="4">
        <f>D64/C64</f>
        <v>10.352935645971794</v>
      </c>
    </row>
    <row r="65" spans="1:5" ht="15.6" customHeight="1" x14ac:dyDescent="0.3">
      <c r="A65" s="1" t="s">
        <v>42</v>
      </c>
      <c r="B65" s="2" t="s">
        <v>30</v>
      </c>
      <c r="C65" s="3">
        <v>7220</v>
      </c>
      <c r="D65" s="3">
        <v>72395.179999999993</v>
      </c>
      <c r="E65" s="4">
        <f>D65/C65</f>
        <v>10.027033240997229</v>
      </c>
    </row>
    <row r="66" spans="1:5" ht="15.6" customHeight="1" x14ac:dyDescent="0.3">
      <c r="A66" s="1" t="s">
        <v>127</v>
      </c>
      <c r="B66" s="2" t="s">
        <v>18</v>
      </c>
      <c r="C66" s="3">
        <v>6579</v>
      </c>
      <c r="D66" s="3">
        <v>64979.76</v>
      </c>
      <c r="E66" s="4">
        <f>D66/C66</f>
        <v>9.8768445052439588</v>
      </c>
    </row>
    <row r="67" spans="1:5" ht="15.6" customHeight="1" x14ac:dyDescent="0.3">
      <c r="A67" s="1" t="s">
        <v>138</v>
      </c>
      <c r="B67" s="2" t="s">
        <v>30</v>
      </c>
      <c r="C67" s="3">
        <v>5709</v>
      </c>
      <c r="D67" s="3">
        <v>55889.11</v>
      </c>
      <c r="E67" s="4">
        <f>D67/C67</f>
        <v>9.7896496759502547</v>
      </c>
    </row>
    <row r="68" spans="1:5" ht="15.6" customHeight="1" x14ac:dyDescent="0.3">
      <c r="A68" s="1" t="s">
        <v>61</v>
      </c>
      <c r="B68" s="2" t="s">
        <v>58</v>
      </c>
      <c r="C68" s="3">
        <v>17211</v>
      </c>
      <c r="D68" s="3">
        <v>166214.81</v>
      </c>
      <c r="E68" s="4">
        <f>D68/C68</f>
        <v>9.6574754517459755</v>
      </c>
    </row>
    <row r="69" spans="1:5" ht="15.6" customHeight="1" x14ac:dyDescent="0.3">
      <c r="A69" s="1" t="s">
        <v>84</v>
      </c>
      <c r="B69" s="2" t="s">
        <v>76</v>
      </c>
      <c r="C69" s="3">
        <v>16505</v>
      </c>
      <c r="D69" s="3">
        <v>156477.78</v>
      </c>
      <c r="E69" s="4">
        <f>D69/C69</f>
        <v>9.4806289003332331</v>
      </c>
    </row>
    <row r="70" spans="1:5" ht="15.6" customHeight="1" x14ac:dyDescent="0.3">
      <c r="A70" s="1" t="s">
        <v>33</v>
      </c>
      <c r="B70" s="2" t="s">
        <v>30</v>
      </c>
      <c r="C70" s="3">
        <v>5655</v>
      </c>
      <c r="D70" s="3">
        <v>53327.61</v>
      </c>
      <c r="E70" s="4">
        <f>D70/C70</f>
        <v>9.4301697612732092</v>
      </c>
    </row>
    <row r="71" spans="1:5" ht="15.6" customHeight="1" x14ac:dyDescent="0.3">
      <c r="A71" s="1" t="s">
        <v>137</v>
      </c>
      <c r="B71" s="2" t="s">
        <v>18</v>
      </c>
      <c r="C71" s="3">
        <v>7256</v>
      </c>
      <c r="D71" s="3">
        <v>67620.5</v>
      </c>
      <c r="E71" s="4">
        <f>D71/C71</f>
        <v>9.3192530319735383</v>
      </c>
    </row>
    <row r="72" spans="1:5" ht="15.6" customHeight="1" x14ac:dyDescent="0.3">
      <c r="A72" s="1" t="s">
        <v>140</v>
      </c>
      <c r="B72" s="2" t="s">
        <v>18</v>
      </c>
      <c r="C72" s="3">
        <v>5317</v>
      </c>
      <c r="D72" s="3">
        <v>49165.04</v>
      </c>
      <c r="E72" s="4">
        <f>D72/C72</f>
        <v>9.2467632123377843</v>
      </c>
    </row>
    <row r="73" spans="1:5" ht="15.6" customHeight="1" x14ac:dyDescent="0.3">
      <c r="A73" s="1" t="s">
        <v>125</v>
      </c>
      <c r="B73" s="2" t="s">
        <v>76</v>
      </c>
      <c r="C73" s="3">
        <v>9161</v>
      </c>
      <c r="D73" s="3">
        <v>83789.490000000005</v>
      </c>
      <c r="E73" s="4">
        <f>D73/C73</f>
        <v>9.1463257286322452</v>
      </c>
    </row>
    <row r="74" spans="1:5" ht="15.6" customHeight="1" x14ac:dyDescent="0.3">
      <c r="A74" s="1" t="s">
        <v>132</v>
      </c>
      <c r="B74" s="2" t="s">
        <v>4</v>
      </c>
      <c r="C74" s="3">
        <v>10336</v>
      </c>
      <c r="D74" s="3">
        <v>94352.320000000007</v>
      </c>
      <c r="E74" s="4">
        <f>D74/C74</f>
        <v>9.1285139318885449</v>
      </c>
    </row>
    <row r="75" spans="1:5" ht="15.6" customHeight="1" x14ac:dyDescent="0.3">
      <c r="A75" s="1" t="s">
        <v>129</v>
      </c>
      <c r="B75" s="2" t="s">
        <v>76</v>
      </c>
      <c r="C75" s="3">
        <v>5107</v>
      </c>
      <c r="D75" s="3">
        <v>45090.02</v>
      </c>
      <c r="E75" s="4">
        <f>D75/C75</f>
        <v>8.8290620716663391</v>
      </c>
    </row>
    <row r="76" spans="1:5" ht="15.6" customHeight="1" x14ac:dyDescent="0.3">
      <c r="A76" s="1" t="s">
        <v>8</v>
      </c>
      <c r="B76" s="2" t="s">
        <v>4</v>
      </c>
      <c r="C76" s="3">
        <v>7386</v>
      </c>
      <c r="D76" s="3">
        <v>63736.45</v>
      </c>
      <c r="E76" s="4">
        <f>D76/C76</f>
        <v>8.6293595992418091</v>
      </c>
    </row>
    <row r="77" spans="1:5" ht="15.6" customHeight="1" x14ac:dyDescent="0.3">
      <c r="A77" s="1" t="s">
        <v>81</v>
      </c>
      <c r="B77" s="2" t="s">
        <v>76</v>
      </c>
      <c r="C77" s="3">
        <v>16400</v>
      </c>
      <c r="D77" s="3">
        <v>138753.28</v>
      </c>
      <c r="E77" s="4">
        <f>D77/C77</f>
        <v>8.4605658536585366</v>
      </c>
    </row>
    <row r="78" spans="1:5" ht="15.6" customHeight="1" x14ac:dyDescent="0.3">
      <c r="A78" s="1" t="s">
        <v>83</v>
      </c>
      <c r="B78" s="2" t="s">
        <v>76</v>
      </c>
      <c r="C78" s="3">
        <v>5305</v>
      </c>
      <c r="D78" s="3">
        <v>42935.83</v>
      </c>
      <c r="E78" s="4">
        <f>D78/C78</f>
        <v>8.0934646559849206</v>
      </c>
    </row>
    <row r="79" spans="1:5" ht="15.6" customHeight="1" x14ac:dyDescent="0.3">
      <c r="A79" s="1" t="s">
        <v>96</v>
      </c>
      <c r="B79" s="2" t="s">
        <v>76</v>
      </c>
      <c r="C79" s="3">
        <v>11862</v>
      </c>
      <c r="D79" s="3">
        <v>90703.45</v>
      </c>
      <c r="E79" s="4">
        <f>D79/C79</f>
        <v>7.6465562299780814</v>
      </c>
    </row>
    <row r="80" spans="1:5" ht="15.6" customHeight="1" x14ac:dyDescent="0.3">
      <c r="A80" s="1" t="s">
        <v>45</v>
      </c>
      <c r="B80" s="2" t="s">
        <v>30</v>
      </c>
      <c r="C80" s="3">
        <v>5376</v>
      </c>
      <c r="D80" s="3">
        <v>40514.99</v>
      </c>
      <c r="E80" s="4">
        <f>D80/C80</f>
        <v>7.536270461309523</v>
      </c>
    </row>
    <row r="81" spans="1:5" ht="15.6" customHeight="1" x14ac:dyDescent="0.3">
      <c r="A81" s="1" t="s">
        <v>41</v>
      </c>
      <c r="B81" s="2" t="s">
        <v>30</v>
      </c>
      <c r="C81" s="3">
        <v>5308</v>
      </c>
      <c r="D81" s="3">
        <v>38595.96</v>
      </c>
      <c r="E81" s="4">
        <f>D81/C81</f>
        <v>7.2712810851544836</v>
      </c>
    </row>
    <row r="82" spans="1:5" ht="15.6" customHeight="1" x14ac:dyDescent="0.3">
      <c r="A82" s="1" t="s">
        <v>86</v>
      </c>
      <c r="B82" s="2" t="s">
        <v>76</v>
      </c>
      <c r="C82" s="3">
        <v>13682</v>
      </c>
      <c r="D82" s="3">
        <v>96907.47</v>
      </c>
      <c r="E82" s="4">
        <f>D82/C82</f>
        <v>7.0828438824733224</v>
      </c>
    </row>
    <row r="83" spans="1:5" ht="15.6" customHeight="1" x14ac:dyDescent="0.3">
      <c r="A83" s="1" t="s">
        <v>52</v>
      </c>
      <c r="B83" s="2" t="s">
        <v>51</v>
      </c>
      <c r="C83" s="3">
        <v>14263</v>
      </c>
      <c r="D83" s="3">
        <v>98243.91</v>
      </c>
      <c r="E83" s="4">
        <f>D83/C83</f>
        <v>6.8880256608006736</v>
      </c>
    </row>
    <row r="84" spans="1:5" ht="15.6" customHeight="1" x14ac:dyDescent="0.3">
      <c r="A84" s="1" t="s">
        <v>139</v>
      </c>
      <c r="B84" s="2" t="s">
        <v>13</v>
      </c>
      <c r="C84" s="3">
        <v>5498</v>
      </c>
      <c r="D84" s="3">
        <v>37784.49</v>
      </c>
      <c r="E84" s="4">
        <f>D84/C84</f>
        <v>6.8724063295743907</v>
      </c>
    </row>
    <row r="85" spans="1:5" ht="15.6" customHeight="1" x14ac:dyDescent="0.3">
      <c r="A85" s="1" t="s">
        <v>29</v>
      </c>
      <c r="B85" s="2" t="s">
        <v>18</v>
      </c>
      <c r="C85" s="3">
        <v>8460</v>
      </c>
      <c r="D85" s="3">
        <v>57532.160000000003</v>
      </c>
      <c r="E85" s="4">
        <f>D85/C85</f>
        <v>6.8004917257683219</v>
      </c>
    </row>
    <row r="86" spans="1:5" ht="15.6" customHeight="1" x14ac:dyDescent="0.3">
      <c r="A86" s="1" t="s">
        <v>65</v>
      </c>
      <c r="B86" s="2" t="s">
        <v>58</v>
      </c>
      <c r="C86" s="3">
        <v>10041</v>
      </c>
      <c r="D86" s="3">
        <v>67416.41</v>
      </c>
      <c r="E86" s="4">
        <f>D86/C86</f>
        <v>6.7141131361418189</v>
      </c>
    </row>
    <row r="87" spans="1:5" ht="15.6" customHeight="1" x14ac:dyDescent="0.3">
      <c r="A87" s="1" t="s">
        <v>148</v>
      </c>
      <c r="B87" s="2" t="s">
        <v>76</v>
      </c>
      <c r="C87" s="3">
        <v>8635</v>
      </c>
      <c r="D87" s="3">
        <v>56182.16</v>
      </c>
      <c r="E87" s="4">
        <f>D87/C87</f>
        <v>6.5063300521134924</v>
      </c>
    </row>
    <row r="88" spans="1:5" ht="15.6" customHeight="1" x14ac:dyDescent="0.3">
      <c r="A88" s="1" t="s">
        <v>115</v>
      </c>
      <c r="B88" s="2" t="s">
        <v>76</v>
      </c>
      <c r="C88" s="3">
        <v>16618</v>
      </c>
      <c r="D88" s="3">
        <v>108057</v>
      </c>
      <c r="E88" s="4">
        <f>D88/C88</f>
        <v>6.5024070285232876</v>
      </c>
    </row>
    <row r="89" spans="1:5" ht="15.6" customHeight="1" x14ac:dyDescent="0.3">
      <c r="A89" s="1" t="s">
        <v>48</v>
      </c>
      <c r="B89" s="2" t="s">
        <v>30</v>
      </c>
      <c r="C89" s="3">
        <v>11676</v>
      </c>
      <c r="D89" s="3">
        <v>73126.789999999994</v>
      </c>
      <c r="E89" s="4">
        <f>D89/C89</f>
        <v>6.2630001712915373</v>
      </c>
    </row>
    <row r="90" spans="1:5" ht="15.6" customHeight="1" x14ac:dyDescent="0.3">
      <c r="A90" s="1" t="s">
        <v>157</v>
      </c>
      <c r="B90" s="2" t="s">
        <v>76</v>
      </c>
      <c r="C90" s="3">
        <v>7098</v>
      </c>
      <c r="D90" s="3">
        <v>43606</v>
      </c>
      <c r="E90" s="4">
        <f>D90/C90</f>
        <v>6.1434206818822199</v>
      </c>
    </row>
    <row r="91" spans="1:5" ht="15.6" customHeight="1" x14ac:dyDescent="0.3">
      <c r="A91" s="1" t="s">
        <v>68</v>
      </c>
      <c r="B91" s="2" t="s">
        <v>58</v>
      </c>
      <c r="C91" s="3">
        <v>7108</v>
      </c>
      <c r="D91" s="3">
        <v>42022.1</v>
      </c>
      <c r="E91" s="4">
        <f>D91/C91</f>
        <v>5.9119442881260547</v>
      </c>
    </row>
    <row r="92" spans="1:5" ht="15.6" customHeight="1" x14ac:dyDescent="0.3">
      <c r="A92" s="1" t="s">
        <v>108</v>
      </c>
      <c r="B92" s="2" t="s">
        <v>71</v>
      </c>
      <c r="C92" s="3">
        <v>6773</v>
      </c>
      <c r="D92" s="3">
        <v>38923.300000000003</v>
      </c>
      <c r="E92" s="4">
        <f>D92/C92</f>
        <v>5.7468330134357011</v>
      </c>
    </row>
    <row r="93" spans="1:5" ht="15.6" customHeight="1" x14ac:dyDescent="0.3">
      <c r="A93" s="1" t="s">
        <v>46</v>
      </c>
      <c r="B93" s="2" t="s">
        <v>30</v>
      </c>
      <c r="C93" s="3">
        <v>14803</v>
      </c>
      <c r="D93" s="3">
        <v>83829.33</v>
      </c>
      <c r="E93" s="4">
        <f>D93/C93</f>
        <v>5.6629960143214211</v>
      </c>
    </row>
    <row r="94" spans="1:5" ht="15.6" customHeight="1" x14ac:dyDescent="0.3">
      <c r="A94" s="1" t="s">
        <v>103</v>
      </c>
      <c r="B94" s="2" t="s">
        <v>76</v>
      </c>
      <c r="C94" s="3">
        <v>5741</v>
      </c>
      <c r="D94" s="3">
        <v>32510.7</v>
      </c>
      <c r="E94" s="4">
        <f>D94/C94</f>
        <v>5.6628984497474306</v>
      </c>
    </row>
    <row r="95" spans="1:5" ht="15.6" customHeight="1" x14ac:dyDescent="0.3">
      <c r="A95" s="1" t="s">
        <v>97</v>
      </c>
      <c r="B95" s="2" t="s">
        <v>76</v>
      </c>
      <c r="C95" s="3">
        <v>9420</v>
      </c>
      <c r="D95" s="3">
        <v>52615.06</v>
      </c>
      <c r="E95" s="4">
        <f>D95/C95</f>
        <v>5.5854628450106159</v>
      </c>
    </row>
    <row r="96" spans="1:5" ht="15.6" customHeight="1" x14ac:dyDescent="0.3">
      <c r="A96" s="1" t="s">
        <v>62</v>
      </c>
      <c r="B96" s="2" t="s">
        <v>58</v>
      </c>
      <c r="C96" s="3">
        <v>7067</v>
      </c>
      <c r="D96" s="3">
        <v>38663.42</v>
      </c>
      <c r="E96" s="4">
        <f>D96/C96</f>
        <v>5.4709806141219754</v>
      </c>
    </row>
    <row r="97" spans="1:5" ht="15.6" customHeight="1" x14ac:dyDescent="0.3">
      <c r="A97" s="1" t="s">
        <v>67</v>
      </c>
      <c r="B97" s="2" t="s">
        <v>58</v>
      </c>
      <c r="C97" s="3">
        <v>13301</v>
      </c>
      <c r="D97" s="3">
        <v>71429.39</v>
      </c>
      <c r="E97" s="4">
        <f>D97/C97</f>
        <v>5.3702270505976992</v>
      </c>
    </row>
    <row r="98" spans="1:5" ht="15.6" customHeight="1" x14ac:dyDescent="0.3">
      <c r="A98" s="1" t="s">
        <v>27</v>
      </c>
      <c r="B98" s="2" t="s">
        <v>18</v>
      </c>
      <c r="C98" s="3">
        <v>9779</v>
      </c>
      <c r="D98" s="3">
        <v>51793.2</v>
      </c>
      <c r="E98" s="4">
        <f>D98/C98</f>
        <v>5.2963697719603227</v>
      </c>
    </row>
    <row r="99" spans="1:5" ht="15.6" customHeight="1" x14ac:dyDescent="0.3">
      <c r="A99" s="1" t="s">
        <v>90</v>
      </c>
      <c r="B99" s="2" t="s">
        <v>76</v>
      </c>
      <c r="C99" s="3">
        <v>7003</v>
      </c>
      <c r="D99" s="3">
        <v>36826.57</v>
      </c>
      <c r="E99" s="4">
        <f>D99/C99</f>
        <v>5.2586848493502787</v>
      </c>
    </row>
    <row r="100" spans="1:5" ht="15.6" customHeight="1" x14ac:dyDescent="0.3">
      <c r="A100" s="1" t="s">
        <v>16</v>
      </c>
      <c r="B100" s="2" t="s">
        <v>13</v>
      </c>
      <c r="C100" s="3">
        <v>7000</v>
      </c>
      <c r="D100" s="3">
        <v>36755.480000000003</v>
      </c>
      <c r="E100" s="4">
        <f>D100/C100</f>
        <v>5.2507828571428572</v>
      </c>
    </row>
    <row r="101" spans="1:5" ht="15.6" customHeight="1" x14ac:dyDescent="0.3">
      <c r="A101" s="1" t="s">
        <v>104</v>
      </c>
      <c r="B101" s="2" t="s">
        <v>13</v>
      </c>
      <c r="C101" s="3">
        <v>6929</v>
      </c>
      <c r="D101" s="3">
        <v>32998.47</v>
      </c>
      <c r="E101" s="4">
        <f>D101/C101</f>
        <v>4.7623711935344204</v>
      </c>
    </row>
    <row r="102" spans="1:5" ht="15.6" customHeight="1" x14ac:dyDescent="0.3">
      <c r="A102" s="1" t="s">
        <v>126</v>
      </c>
      <c r="B102" s="2" t="s">
        <v>76</v>
      </c>
      <c r="C102" s="3">
        <v>8539</v>
      </c>
      <c r="D102" s="3">
        <v>37335.96</v>
      </c>
      <c r="E102" s="4">
        <f>D102/C102</f>
        <v>4.3724042627942383</v>
      </c>
    </row>
    <row r="103" spans="1:5" ht="15.6" customHeight="1" x14ac:dyDescent="0.3">
      <c r="A103" s="1" t="s">
        <v>23</v>
      </c>
      <c r="B103" s="2" t="s">
        <v>18</v>
      </c>
      <c r="C103" s="3">
        <v>14258</v>
      </c>
      <c r="D103" s="3">
        <v>62133.49</v>
      </c>
      <c r="E103" s="4">
        <f>D103/C103</f>
        <v>4.357798428952167</v>
      </c>
    </row>
    <row r="104" spans="1:5" ht="15.6" customHeight="1" x14ac:dyDescent="0.3">
      <c r="A104" s="1" t="s">
        <v>69</v>
      </c>
      <c r="B104" s="2" t="s">
        <v>58</v>
      </c>
      <c r="C104" s="3">
        <v>10344</v>
      </c>
      <c r="D104" s="3">
        <v>44871.77</v>
      </c>
      <c r="E104" s="4">
        <f>D104/C104</f>
        <v>4.3379514694508892</v>
      </c>
    </row>
    <row r="105" spans="1:5" ht="15.6" customHeight="1" x14ac:dyDescent="0.3">
      <c r="A105" s="1" t="s">
        <v>89</v>
      </c>
      <c r="B105" s="2" t="s">
        <v>76</v>
      </c>
      <c r="C105" s="3">
        <v>19271</v>
      </c>
      <c r="D105" s="3">
        <v>82326.78</v>
      </c>
      <c r="E105" s="4">
        <f>D105/C105</f>
        <v>4.272055420061232</v>
      </c>
    </row>
    <row r="106" spans="1:5" ht="15.6" customHeight="1" x14ac:dyDescent="0.3">
      <c r="A106" s="1" t="s">
        <v>22</v>
      </c>
      <c r="B106" s="2" t="s">
        <v>18</v>
      </c>
      <c r="C106" s="3">
        <v>7186</v>
      </c>
      <c r="D106" s="3">
        <v>27104.79</v>
      </c>
      <c r="E106" s="4">
        <f>D106/C106</f>
        <v>3.7718883940996384</v>
      </c>
    </row>
    <row r="107" spans="1:5" ht="15.6" customHeight="1" x14ac:dyDescent="0.3">
      <c r="A107" s="1" t="s">
        <v>53</v>
      </c>
      <c r="B107" s="2" t="s">
        <v>51</v>
      </c>
      <c r="C107" s="3">
        <v>6101</v>
      </c>
      <c r="D107" s="3">
        <v>22271.89</v>
      </c>
      <c r="E107" s="4">
        <f>D107/C107</f>
        <v>3.6505310604818879</v>
      </c>
    </row>
    <row r="108" spans="1:5" ht="15.6" customHeight="1" x14ac:dyDescent="0.3">
      <c r="A108" s="1" t="s">
        <v>88</v>
      </c>
      <c r="B108" s="2" t="s">
        <v>76</v>
      </c>
      <c r="C108" s="3">
        <v>18316</v>
      </c>
      <c r="D108" s="3">
        <v>65147.07</v>
      </c>
      <c r="E108" s="4">
        <f>D108/C108</f>
        <v>3.5568393754094783</v>
      </c>
    </row>
    <row r="109" spans="1:5" ht="15.6" customHeight="1" x14ac:dyDescent="0.3">
      <c r="A109" s="1" t="s">
        <v>131</v>
      </c>
      <c r="B109" s="2" t="s">
        <v>76</v>
      </c>
      <c r="C109" s="3">
        <v>13481</v>
      </c>
      <c r="D109" s="3">
        <v>47820.83</v>
      </c>
      <c r="E109" s="4">
        <f>D109/C109</f>
        <v>3.5472761664564945</v>
      </c>
    </row>
    <row r="110" spans="1:5" ht="15.6" customHeight="1" x14ac:dyDescent="0.3">
      <c r="A110" s="1" t="s">
        <v>32</v>
      </c>
      <c r="B110" s="2" t="s">
        <v>30</v>
      </c>
      <c r="C110" s="3">
        <v>5688</v>
      </c>
      <c r="D110" s="3">
        <v>18034.23</v>
      </c>
      <c r="E110" s="4">
        <f>D110/C110</f>
        <v>3.1705748945147678</v>
      </c>
    </row>
    <row r="111" spans="1:5" ht="15.6" customHeight="1" x14ac:dyDescent="0.3">
      <c r="A111" s="1" t="s">
        <v>9</v>
      </c>
      <c r="B111" s="2" t="s">
        <v>4</v>
      </c>
      <c r="C111" s="3">
        <v>6354</v>
      </c>
      <c r="D111" s="3">
        <v>20143.97</v>
      </c>
      <c r="E111" s="4">
        <f>D111/C111</f>
        <v>3.1702817123072085</v>
      </c>
    </row>
    <row r="112" spans="1:5" ht="15.6" customHeight="1" x14ac:dyDescent="0.3">
      <c r="A112" s="1" t="s">
        <v>106</v>
      </c>
      <c r="B112" s="2" t="s">
        <v>13</v>
      </c>
      <c r="C112" s="3">
        <v>6675</v>
      </c>
      <c r="D112" s="3">
        <v>20656.96</v>
      </c>
      <c r="E112" s="4">
        <f>D112/C112</f>
        <v>3.0946756554307115</v>
      </c>
    </row>
    <row r="113" spans="1:5" ht="15.6" customHeight="1" x14ac:dyDescent="0.3">
      <c r="A113" s="1" t="s">
        <v>91</v>
      </c>
      <c r="B113" s="2" t="s">
        <v>76</v>
      </c>
      <c r="C113" s="3">
        <v>9427</v>
      </c>
      <c r="D113" s="3">
        <v>29102.03</v>
      </c>
      <c r="E113" s="4">
        <f>D113/C113</f>
        <v>3.0870934549697675</v>
      </c>
    </row>
    <row r="114" spans="1:5" ht="15.6" customHeight="1" x14ac:dyDescent="0.3">
      <c r="A114" s="1" t="s">
        <v>130</v>
      </c>
      <c r="B114" s="2" t="s">
        <v>58</v>
      </c>
      <c r="C114" s="3">
        <v>13871</v>
      </c>
      <c r="D114" s="3">
        <v>39825.279999999999</v>
      </c>
      <c r="E114" s="4">
        <f>D114/C114</f>
        <v>2.8711181601903251</v>
      </c>
    </row>
    <row r="115" spans="1:5" ht="15.6" customHeight="1" x14ac:dyDescent="0.3">
      <c r="A115" s="1" t="s">
        <v>153</v>
      </c>
      <c r="B115" s="2" t="s">
        <v>18</v>
      </c>
      <c r="C115" s="3">
        <v>7665</v>
      </c>
      <c r="D115" s="3">
        <v>20583</v>
      </c>
      <c r="E115" s="4">
        <f>D115/C115</f>
        <v>2.6853228962818005</v>
      </c>
    </row>
    <row r="116" spans="1:5" ht="15.6" customHeight="1" x14ac:dyDescent="0.3">
      <c r="A116" s="1" t="s">
        <v>147</v>
      </c>
      <c r="B116" s="2" t="s">
        <v>30</v>
      </c>
      <c r="C116" s="3">
        <v>10216</v>
      </c>
      <c r="D116" s="3">
        <v>26766.3</v>
      </c>
      <c r="E116" s="4">
        <f>D116/C116</f>
        <v>2.6200371965544242</v>
      </c>
    </row>
    <row r="117" spans="1:5" ht="15.6" customHeight="1" x14ac:dyDescent="0.3">
      <c r="A117" s="1" t="s">
        <v>37</v>
      </c>
      <c r="B117" s="2" t="s">
        <v>30</v>
      </c>
      <c r="C117" s="3">
        <v>16445</v>
      </c>
      <c r="D117" s="3">
        <v>40933.379999999997</v>
      </c>
      <c r="E117" s="4">
        <f>D117/C117</f>
        <v>2.4891079355427181</v>
      </c>
    </row>
    <row r="118" spans="1:5" ht="15.6" customHeight="1" x14ac:dyDescent="0.3">
      <c r="A118" s="1" t="s">
        <v>43</v>
      </c>
      <c r="B118" s="2" t="s">
        <v>30</v>
      </c>
      <c r="C118" s="3">
        <v>12159</v>
      </c>
      <c r="D118" s="3">
        <v>29162.47</v>
      </c>
      <c r="E118" s="4">
        <f>D118/C118</f>
        <v>2.3984266798256435</v>
      </c>
    </row>
    <row r="119" spans="1:5" ht="15.6" customHeight="1" x14ac:dyDescent="0.3">
      <c r="A119" s="1" t="s">
        <v>120</v>
      </c>
      <c r="B119" s="2" t="s">
        <v>71</v>
      </c>
      <c r="C119" s="3">
        <v>8435</v>
      </c>
      <c r="D119" s="3">
        <v>19941.53</v>
      </c>
      <c r="E119" s="4">
        <f>D119/C119</f>
        <v>2.3641410788381743</v>
      </c>
    </row>
    <row r="120" spans="1:5" ht="15.6" customHeight="1" x14ac:dyDescent="0.3">
      <c r="A120" s="1" t="s">
        <v>72</v>
      </c>
      <c r="B120" s="2" t="s">
        <v>71</v>
      </c>
      <c r="C120" s="3">
        <v>13512</v>
      </c>
      <c r="D120" s="3">
        <v>31019.16</v>
      </c>
      <c r="E120" s="4">
        <f>D120/C120</f>
        <v>2.2956749555950267</v>
      </c>
    </row>
    <row r="121" spans="1:5" ht="15.6" customHeight="1" x14ac:dyDescent="0.3">
      <c r="A121" s="1" t="s">
        <v>160</v>
      </c>
      <c r="B121" s="2" t="s">
        <v>71</v>
      </c>
      <c r="C121" s="3">
        <v>5413</v>
      </c>
      <c r="D121" s="3">
        <v>12106.87</v>
      </c>
      <c r="E121" s="4">
        <f>D121/C121</f>
        <v>2.2366284869757993</v>
      </c>
    </row>
    <row r="122" spans="1:5" ht="15.6" customHeight="1" x14ac:dyDescent="0.3">
      <c r="A122" s="1" t="s">
        <v>5</v>
      </c>
      <c r="B122" s="2" t="s">
        <v>4</v>
      </c>
      <c r="C122" s="3">
        <v>15023</v>
      </c>
      <c r="D122" s="3">
        <v>31333.96</v>
      </c>
      <c r="E122" s="4">
        <f>D122/C122</f>
        <v>2.085732543433402</v>
      </c>
    </row>
    <row r="123" spans="1:5" ht="15.6" customHeight="1" x14ac:dyDescent="0.3">
      <c r="A123" s="1" t="s">
        <v>39</v>
      </c>
      <c r="B123" s="2" t="s">
        <v>30</v>
      </c>
      <c r="C123" s="3">
        <v>6203</v>
      </c>
      <c r="D123" s="3">
        <v>11900.61</v>
      </c>
      <c r="E123" s="4">
        <f>D123/C123</f>
        <v>1.918524907302918</v>
      </c>
    </row>
    <row r="124" spans="1:5" ht="15.6" customHeight="1" x14ac:dyDescent="0.3">
      <c r="A124" s="1" t="s">
        <v>116</v>
      </c>
      <c r="B124" s="2" t="s">
        <v>58</v>
      </c>
      <c r="C124" s="3">
        <v>14801</v>
      </c>
      <c r="D124" s="3">
        <v>27029.42</v>
      </c>
      <c r="E124" s="4">
        <f>D124/C124</f>
        <v>1.8261887710289844</v>
      </c>
    </row>
    <row r="125" spans="1:5" ht="15.6" customHeight="1" x14ac:dyDescent="0.3">
      <c r="A125" s="1" t="s">
        <v>135</v>
      </c>
      <c r="B125" s="2" t="s">
        <v>58</v>
      </c>
      <c r="C125" s="3">
        <v>7933</v>
      </c>
      <c r="D125" s="3">
        <v>13732.84</v>
      </c>
      <c r="E125" s="4">
        <f>D125/C125</f>
        <v>1.731102987520484</v>
      </c>
    </row>
    <row r="126" spans="1:5" ht="15.6" customHeight="1" x14ac:dyDescent="0.3">
      <c r="A126" s="1" t="s">
        <v>107</v>
      </c>
      <c r="B126" s="2" t="s">
        <v>76</v>
      </c>
      <c r="C126" s="3">
        <v>12804</v>
      </c>
      <c r="D126" s="3">
        <v>20267.2</v>
      </c>
      <c r="E126" s="4">
        <f>D126/C126</f>
        <v>1.5828803498906592</v>
      </c>
    </row>
    <row r="127" spans="1:5" ht="15.6" customHeight="1" x14ac:dyDescent="0.3">
      <c r="A127" s="1" t="s">
        <v>36</v>
      </c>
      <c r="B127" s="2" t="s">
        <v>30</v>
      </c>
      <c r="C127" s="3">
        <v>5679</v>
      </c>
      <c r="D127" s="3">
        <v>8357.74</v>
      </c>
      <c r="E127" s="4">
        <f>D127/C127</f>
        <v>1.471692199330868</v>
      </c>
    </row>
    <row r="128" spans="1:5" ht="15.6" customHeight="1" x14ac:dyDescent="0.3">
      <c r="A128" s="1" t="s">
        <v>93</v>
      </c>
      <c r="B128" s="2" t="s">
        <v>76</v>
      </c>
      <c r="C128" s="3">
        <v>6798</v>
      </c>
      <c r="D128" s="3">
        <v>9097.68</v>
      </c>
      <c r="E128" s="4">
        <f>D128/C128</f>
        <v>1.33828773168579</v>
      </c>
    </row>
    <row r="129" spans="1:5" ht="15.6" customHeight="1" x14ac:dyDescent="0.3">
      <c r="A129" s="1" t="s">
        <v>102</v>
      </c>
      <c r="B129" s="2" t="s">
        <v>13</v>
      </c>
      <c r="C129" s="3">
        <v>5634</v>
      </c>
      <c r="D129" s="3">
        <v>6930.38</v>
      </c>
      <c r="E129" s="4">
        <f>D129/C129</f>
        <v>1.2300993965211218</v>
      </c>
    </row>
    <row r="130" spans="1:5" ht="15.6" customHeight="1" x14ac:dyDescent="0.3">
      <c r="A130" s="1" t="s">
        <v>119</v>
      </c>
      <c r="B130" s="2" t="s">
        <v>18</v>
      </c>
      <c r="C130" s="3">
        <v>9611</v>
      </c>
      <c r="D130" s="3">
        <v>11771.55</v>
      </c>
      <c r="E130" s="4">
        <f>D130/C130</f>
        <v>1.224799708667152</v>
      </c>
    </row>
    <row r="131" spans="1:5" ht="15.6" customHeight="1" x14ac:dyDescent="0.3">
      <c r="A131" s="1" t="s">
        <v>95</v>
      </c>
      <c r="B131" s="2" t="s">
        <v>76</v>
      </c>
      <c r="C131" s="3">
        <v>10884</v>
      </c>
      <c r="D131" s="3">
        <v>12411.03</v>
      </c>
      <c r="E131" s="4">
        <f>D131/C131</f>
        <v>1.1403004410143329</v>
      </c>
    </row>
    <row r="132" spans="1:5" ht="15.6" customHeight="1" x14ac:dyDescent="0.3">
      <c r="A132" s="1" t="s">
        <v>152</v>
      </c>
      <c r="B132" s="2" t="s">
        <v>51</v>
      </c>
      <c r="C132" s="3">
        <v>7989</v>
      </c>
      <c r="D132" s="3">
        <v>8767.65</v>
      </c>
      <c r="E132" s="4">
        <f>D132/C132</f>
        <v>1.0974652647390162</v>
      </c>
    </row>
    <row r="133" spans="1:5" ht="15.6" customHeight="1" x14ac:dyDescent="0.3">
      <c r="A133" s="1" t="s">
        <v>78</v>
      </c>
      <c r="B133" s="2" t="s">
        <v>76</v>
      </c>
      <c r="C133" s="3">
        <v>19491</v>
      </c>
      <c r="D133" s="3">
        <v>19872.59</v>
      </c>
      <c r="E133" s="4">
        <f>D133/C133</f>
        <v>1.0195777538351034</v>
      </c>
    </row>
    <row r="134" spans="1:5" ht="15.6" customHeight="1" x14ac:dyDescent="0.3">
      <c r="A134" s="1" t="s">
        <v>133</v>
      </c>
      <c r="B134" s="2" t="s">
        <v>30</v>
      </c>
      <c r="C134" s="3">
        <v>9951</v>
      </c>
      <c r="D134" s="3">
        <v>9350</v>
      </c>
      <c r="E134" s="4">
        <f>D134/C134</f>
        <v>0.93960405989347806</v>
      </c>
    </row>
    <row r="135" spans="1:5" ht="15.6" customHeight="1" x14ac:dyDescent="0.3">
      <c r="A135" s="1" t="s">
        <v>35</v>
      </c>
      <c r="B135" s="2" t="s">
        <v>30</v>
      </c>
      <c r="C135" s="3">
        <v>8231</v>
      </c>
      <c r="D135" s="3">
        <v>6895.12</v>
      </c>
      <c r="E135" s="4">
        <f>D135/C135</f>
        <v>0.83770137285870483</v>
      </c>
    </row>
    <row r="136" spans="1:5" ht="15.6" customHeight="1" x14ac:dyDescent="0.3">
      <c r="A136" s="1" t="s">
        <v>105</v>
      </c>
      <c r="B136" s="2" t="s">
        <v>76</v>
      </c>
      <c r="C136" s="3">
        <v>7833</v>
      </c>
      <c r="D136" s="3">
        <v>6428.54</v>
      </c>
      <c r="E136" s="4">
        <f>D136/C136</f>
        <v>0.82069960423847821</v>
      </c>
    </row>
    <row r="137" spans="1:5" ht="15.6" customHeight="1" x14ac:dyDescent="0.3">
      <c r="A137" s="1" t="s">
        <v>85</v>
      </c>
      <c r="B137" s="2" t="s">
        <v>76</v>
      </c>
      <c r="C137" s="3">
        <v>10388</v>
      </c>
      <c r="D137" s="3">
        <v>7960.05</v>
      </c>
      <c r="E137" s="4">
        <f>D137/C137</f>
        <v>0.76627358490566044</v>
      </c>
    </row>
    <row r="138" spans="1:5" ht="15.6" customHeight="1" x14ac:dyDescent="0.3">
      <c r="A138" s="1" t="s">
        <v>24</v>
      </c>
      <c r="B138" s="2" t="s">
        <v>18</v>
      </c>
      <c r="C138" s="3">
        <v>9850</v>
      </c>
      <c r="D138" s="3">
        <v>5381.72</v>
      </c>
      <c r="E138" s="4">
        <f>D138/C138</f>
        <v>0.54636751269035533</v>
      </c>
    </row>
    <row r="139" spans="1:5" ht="15.6" customHeight="1" x14ac:dyDescent="0.3">
      <c r="A139" s="1" t="s">
        <v>44</v>
      </c>
      <c r="B139" s="2" t="s">
        <v>30</v>
      </c>
      <c r="C139" s="3">
        <v>8349</v>
      </c>
      <c r="D139" s="3">
        <v>4211.57</v>
      </c>
      <c r="E139" s="4">
        <f>D139/C139</f>
        <v>0.50444005270092218</v>
      </c>
    </row>
    <row r="140" spans="1:5" ht="15.6" customHeight="1" x14ac:dyDescent="0.3">
      <c r="A140" s="1" t="s">
        <v>145</v>
      </c>
      <c r="B140" s="2" t="s">
        <v>30</v>
      </c>
      <c r="C140" s="3">
        <v>12165</v>
      </c>
      <c r="D140" s="3">
        <v>4851.5</v>
      </c>
      <c r="E140" s="4">
        <f>D140/C140</f>
        <v>0.39880805589806823</v>
      </c>
    </row>
    <row r="141" spans="1:5" ht="15.6" customHeight="1" x14ac:dyDescent="0.3">
      <c r="A141" s="1" t="s">
        <v>50</v>
      </c>
      <c r="B141" s="2" t="s">
        <v>30</v>
      </c>
      <c r="C141" s="3">
        <v>15105</v>
      </c>
      <c r="D141" s="3">
        <v>5661.98</v>
      </c>
      <c r="E141" s="4">
        <f>D141/C141</f>
        <v>0.37484144323071827</v>
      </c>
    </row>
    <row r="142" spans="1:5" ht="15.6" customHeight="1" x14ac:dyDescent="0.3">
      <c r="A142" s="1" t="s">
        <v>159</v>
      </c>
      <c r="B142" s="2" t="s">
        <v>76</v>
      </c>
      <c r="C142" s="3">
        <v>5627</v>
      </c>
      <c r="D142" s="3">
        <v>1481.6</v>
      </c>
      <c r="E142" s="4">
        <f>D142/C142</f>
        <v>0.26330193708903499</v>
      </c>
    </row>
    <row r="143" spans="1:5" ht="15.6" customHeight="1" x14ac:dyDescent="0.3">
      <c r="A143" s="1" t="s">
        <v>111</v>
      </c>
      <c r="B143" s="2" t="s">
        <v>13</v>
      </c>
      <c r="C143" s="3">
        <v>16363</v>
      </c>
      <c r="D143" s="3">
        <v>3401.8</v>
      </c>
      <c r="E143" s="4">
        <f>D143/C143</f>
        <v>0.20789586261687956</v>
      </c>
    </row>
    <row r="144" spans="1:5" ht="15.6" customHeight="1" x14ac:dyDescent="0.3">
      <c r="A144" s="1" t="s">
        <v>136</v>
      </c>
      <c r="B144" s="2" t="s">
        <v>30</v>
      </c>
      <c r="C144" s="3">
        <v>7466</v>
      </c>
      <c r="D144" s="3">
        <v>1279.33</v>
      </c>
      <c r="E144" s="4">
        <f>D144/C144</f>
        <v>0.1713541387623895</v>
      </c>
    </row>
    <row r="145" spans="1:5" ht="15.6" customHeight="1" x14ac:dyDescent="0.3">
      <c r="A145" s="1" t="s">
        <v>123</v>
      </c>
      <c r="B145" s="2" t="s">
        <v>76</v>
      </c>
      <c r="C145" s="3">
        <v>12288</v>
      </c>
      <c r="D145" s="3">
        <v>2057.5500000000002</v>
      </c>
      <c r="E145" s="4">
        <f>D145/C145</f>
        <v>0.16744384765625001</v>
      </c>
    </row>
    <row r="146" spans="1:5" ht="15.6" customHeight="1" x14ac:dyDescent="0.3">
      <c r="A146" s="1" t="s">
        <v>34</v>
      </c>
      <c r="B146" s="2" t="s">
        <v>30</v>
      </c>
      <c r="C146" s="3">
        <v>5447</v>
      </c>
      <c r="D146" s="3">
        <v>294.61</v>
      </c>
      <c r="E146" s="4">
        <f>D146/C146</f>
        <v>5.408665320359831E-2</v>
      </c>
    </row>
    <row r="147" spans="1:5" ht="15.6" customHeight="1" x14ac:dyDescent="0.3">
      <c r="A147" s="1" t="s">
        <v>38</v>
      </c>
      <c r="B147" s="2" t="s">
        <v>30</v>
      </c>
      <c r="C147" s="3">
        <v>7233</v>
      </c>
      <c r="D147" s="3">
        <v>60</v>
      </c>
      <c r="E147" s="4">
        <f>D147/C147</f>
        <v>8.2953131480713403E-3</v>
      </c>
    </row>
    <row r="148" spans="1:5" ht="15.6" customHeight="1" x14ac:dyDescent="0.3">
      <c r="A148" s="1" t="s">
        <v>112</v>
      </c>
      <c r="B148" s="2" t="s">
        <v>76</v>
      </c>
      <c r="C148" s="3">
        <v>6814</v>
      </c>
      <c r="D148" s="3">
        <v>16.34</v>
      </c>
      <c r="E148" s="4">
        <f>D148/C148</f>
        <v>2.3980041091869681E-3</v>
      </c>
    </row>
    <row r="149" spans="1:5" ht="15.6" customHeight="1" x14ac:dyDescent="0.3">
      <c r="A149" s="1" t="s">
        <v>155</v>
      </c>
      <c r="B149" s="2" t="s">
        <v>30</v>
      </c>
      <c r="C149" s="3">
        <v>7391</v>
      </c>
      <c r="D149" s="3">
        <v>0</v>
      </c>
      <c r="E149" s="4">
        <f>D149/C149</f>
        <v>0</v>
      </c>
    </row>
    <row r="150" spans="1:5" ht="15.6" customHeight="1" x14ac:dyDescent="0.3">
      <c r="A150" s="1" t="s">
        <v>118</v>
      </c>
      <c r="B150" s="2" t="s">
        <v>76</v>
      </c>
      <c r="C150" s="3">
        <v>10782</v>
      </c>
      <c r="D150" s="3">
        <v>0</v>
      </c>
      <c r="E150" s="4">
        <f>D150/C150</f>
        <v>0</v>
      </c>
    </row>
    <row r="151" spans="1:5" x14ac:dyDescent="0.3">
      <c r="A151" s="1" t="s">
        <v>109</v>
      </c>
      <c r="B151" s="2" t="s">
        <v>76</v>
      </c>
      <c r="C151" s="3">
        <v>17167</v>
      </c>
      <c r="D151" s="3">
        <v>-3034013.13</v>
      </c>
      <c r="E151" s="4">
        <f>D151/C151</f>
        <v>-176.73519718063727</v>
      </c>
    </row>
    <row r="152" spans="1:5" x14ac:dyDescent="0.3">
      <c r="A152" s="26" t="s">
        <v>162</v>
      </c>
      <c r="B152" s="24"/>
      <c r="C152" s="24"/>
      <c r="D152" s="24"/>
      <c r="E152" s="25">
        <f>AVERAGE(E9:E151)</f>
        <v>16.536803633712648</v>
      </c>
    </row>
  </sheetData>
  <sortState ref="A9:E151">
    <sortCondition descending="1" ref="E9:E151"/>
  </sortState>
  <mergeCells count="2">
    <mergeCell ref="A3:E3"/>
    <mergeCell ref="A4:E4"/>
  </mergeCells>
  <printOptions horizontalCentered="1"/>
  <pageMargins left="0.70866141732283472" right="0.70866141732283472" top="0.74803149606299213" bottom="0.98425196850393704" header="0.31496062992125984" footer="0.31496062992125984"/>
  <pageSetup paperSize="9" scale="75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2024-11-11T11:57:14Z</dcterms:modified>
</cp:coreProperties>
</file>