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72" yWindow="336" windowWidth="11856" windowHeight="8016" activeTab="1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E188" i="2" l="1"/>
  <c r="E64" i="2"/>
  <c r="E89" i="2"/>
  <c r="E127" i="2"/>
  <c r="E382" i="2"/>
  <c r="E176" i="2"/>
  <c r="E256" i="2"/>
  <c r="E142" i="2"/>
  <c r="E355" i="2"/>
  <c r="E141" i="2"/>
  <c r="E114" i="2"/>
  <c r="E361" i="2"/>
  <c r="E242" i="2"/>
  <c r="E366" i="2"/>
  <c r="E94" i="2"/>
  <c r="E18" i="2"/>
  <c r="E358" i="2"/>
  <c r="E107" i="2"/>
  <c r="E272" i="2"/>
  <c r="E353" i="2"/>
  <c r="E49" i="2"/>
  <c r="E72" i="2"/>
  <c r="E215" i="2"/>
  <c r="E31" i="2"/>
  <c r="E50" i="2"/>
  <c r="E153" i="2"/>
  <c r="E334" i="2"/>
  <c r="E84" i="2"/>
  <c r="E411" i="2"/>
  <c r="E297" i="2"/>
  <c r="E24" i="2"/>
  <c r="E243" i="2"/>
  <c r="E216" i="2"/>
  <c r="E231" i="2"/>
  <c r="E105" i="2"/>
  <c r="E100" i="2"/>
  <c r="E223" i="2"/>
  <c r="E177" i="2"/>
  <c r="E410" i="2"/>
  <c r="E76" i="2"/>
  <c r="E42" i="2"/>
  <c r="E300" i="2"/>
  <c r="E325" i="2"/>
  <c r="E343" i="2"/>
  <c r="E301" i="2"/>
  <c r="E409" i="2"/>
  <c r="E248" i="2"/>
  <c r="E43" i="2"/>
  <c r="E390" i="2"/>
  <c r="E91" i="2"/>
  <c r="E269" i="2"/>
  <c r="E408" i="2"/>
  <c r="E407" i="2"/>
  <c r="E198" i="2"/>
  <c r="E238" i="2"/>
  <c r="E326" i="2"/>
  <c r="E311" i="2"/>
  <c r="E318" i="2"/>
  <c r="E344" i="2"/>
  <c r="E270" i="2"/>
  <c r="E291" i="2"/>
  <c r="E25" i="2"/>
  <c r="E39" i="2"/>
  <c r="E178" i="2"/>
  <c r="E149" i="2"/>
  <c r="E331" i="2"/>
  <c r="E406" i="2"/>
  <c r="E405" i="2"/>
  <c r="E56" i="2"/>
  <c r="E294" i="2"/>
  <c r="E359" i="2"/>
  <c r="E129" i="2"/>
  <c r="E163" i="2"/>
  <c r="E133" i="2"/>
  <c r="E145" i="2"/>
  <c r="E295" i="2"/>
  <c r="E172" i="2"/>
  <c r="E298" i="2"/>
  <c r="E271" i="2"/>
  <c r="E342" i="2"/>
  <c r="E152" i="2"/>
  <c r="E284" i="2"/>
  <c r="E103" i="2"/>
  <c r="E354" i="2"/>
  <c r="E86" i="2"/>
  <c r="E113" i="2"/>
  <c r="E74" i="2"/>
  <c r="E380" i="2"/>
  <c r="E85" i="2"/>
  <c r="E30" i="2"/>
  <c r="E99" i="2"/>
  <c r="E154" i="2"/>
  <c r="E305" i="2"/>
  <c r="E81" i="2"/>
  <c r="E320" i="2"/>
  <c r="E132" i="2"/>
  <c r="E170" i="2"/>
  <c r="E376" i="2"/>
  <c r="E404" i="2"/>
  <c r="E302" i="2"/>
  <c r="E96" i="2"/>
  <c r="E329" i="2"/>
  <c r="E54" i="2"/>
  <c r="E101" i="2"/>
  <c r="E209" i="2"/>
  <c r="E340" i="2"/>
  <c r="E58" i="2"/>
  <c r="E179" i="2"/>
  <c r="E139" i="2"/>
  <c r="E312" i="2"/>
  <c r="E228" i="2"/>
  <c r="E161" i="2"/>
  <c r="E213" i="2"/>
  <c r="E403" i="2"/>
  <c r="E389" i="2"/>
  <c r="E262" i="2"/>
  <c r="E388" i="2"/>
  <c r="E385" i="2"/>
  <c r="E78" i="2"/>
  <c r="E313" i="2"/>
  <c r="E260" i="2"/>
  <c r="E15" i="2"/>
  <c r="E322" i="2"/>
  <c r="E341" i="2"/>
  <c r="E95" i="2"/>
  <c r="E125" i="2"/>
  <c r="E317" i="2"/>
  <c r="E333" i="2"/>
  <c r="E12" i="2"/>
  <c r="E285" i="2"/>
  <c r="E159" i="2"/>
  <c r="E17" i="2"/>
  <c r="E338" i="2"/>
  <c r="E316" i="2"/>
  <c r="E75" i="2"/>
  <c r="E350" i="2"/>
  <c r="E402" i="2"/>
  <c r="E288" i="2"/>
  <c r="E307" i="2"/>
  <c r="E173" i="2"/>
  <c r="E41" i="2"/>
  <c r="E69" i="2"/>
  <c r="E156" i="2"/>
  <c r="E274" i="2"/>
  <c r="E160" i="2"/>
  <c r="E277" i="2"/>
  <c r="E128" i="2"/>
  <c r="E401" i="2"/>
  <c r="E165" i="2"/>
  <c r="E372" i="2"/>
  <c r="E246" i="2"/>
  <c r="E352" i="2"/>
  <c r="E346" i="2"/>
  <c r="E276" i="2"/>
  <c r="E280" i="2"/>
  <c r="E365" i="2"/>
  <c r="E46" i="2"/>
  <c r="E324" i="2"/>
  <c r="E180" i="2"/>
  <c r="E383" i="2"/>
  <c r="E92" i="2"/>
  <c r="E118" i="2"/>
  <c r="E168" i="2"/>
  <c r="E33" i="2"/>
  <c r="E351" i="2"/>
  <c r="E357" i="2"/>
  <c r="E384" i="2"/>
  <c r="E155" i="2"/>
  <c r="E167" i="2"/>
  <c r="E203" i="2"/>
  <c r="E55" i="2"/>
  <c r="E190" i="2"/>
  <c r="E244" i="2"/>
  <c r="E147" i="2"/>
  <c r="E23" i="2"/>
  <c r="E336" i="2"/>
  <c r="E199" i="2"/>
  <c r="E233" i="2"/>
  <c r="E400" i="2"/>
  <c r="E367" i="2"/>
  <c r="E218" i="2"/>
  <c r="E251" i="2"/>
  <c r="E299" i="2"/>
  <c r="E214" i="2"/>
  <c r="E283" i="2"/>
  <c r="E157" i="2"/>
  <c r="E47" i="2"/>
  <c r="E185" i="2"/>
  <c r="E27" i="2"/>
  <c r="E211" i="2"/>
  <c r="E266" i="2"/>
  <c r="E227" i="2"/>
  <c r="E186" i="2"/>
  <c r="E148" i="2"/>
  <c r="E140" i="2"/>
  <c r="E162" i="2"/>
  <c r="E201" i="2"/>
  <c r="E80" i="2"/>
  <c r="E194" i="2"/>
  <c r="E164" i="2"/>
  <c r="E399" i="2"/>
  <c r="E349" i="2"/>
  <c r="E117" i="2"/>
  <c r="E250" i="2"/>
  <c r="E65" i="2"/>
  <c r="E381" i="2"/>
  <c r="E378" i="2"/>
  <c r="E83" i="2"/>
  <c r="E191" i="2"/>
  <c r="E90" i="2"/>
  <c r="E332" i="2"/>
  <c r="E232" i="2"/>
  <c r="E112" i="2"/>
  <c r="E379" i="2"/>
  <c r="E308" i="2"/>
  <c r="E98" i="2"/>
  <c r="E136" i="2"/>
  <c r="E97" i="2"/>
  <c r="E36" i="2"/>
  <c r="E14" i="2"/>
  <c r="E327" i="2"/>
  <c r="E235" i="2"/>
  <c r="E13" i="2"/>
  <c r="E169" i="2"/>
  <c r="E261" i="2"/>
  <c r="E347" i="2"/>
  <c r="E93" i="2"/>
  <c r="E202" i="2"/>
  <c r="E219" i="2"/>
  <c r="E87" i="2"/>
  <c r="E279" i="2"/>
  <c r="E38" i="2"/>
  <c r="E224" i="2"/>
  <c r="E310" i="2"/>
  <c r="E120" i="2"/>
  <c r="E303" i="2"/>
  <c r="E174" i="2"/>
  <c r="E183" i="2"/>
  <c r="E275" i="2"/>
  <c r="E290" i="2"/>
  <c r="E62" i="2"/>
  <c r="E59" i="2"/>
  <c r="E220" i="2"/>
  <c r="E187" i="2"/>
  <c r="E360" i="2"/>
  <c r="E268" i="2"/>
  <c r="E181" i="2"/>
  <c r="E34" i="2"/>
  <c r="E130" i="2"/>
  <c r="E368" i="2"/>
  <c r="E241" i="2"/>
  <c r="E398" i="2"/>
  <c r="E315" i="2"/>
  <c r="E321" i="2"/>
  <c r="E247" i="2"/>
  <c r="E110" i="2"/>
  <c r="E196" i="2"/>
  <c r="E226" i="2"/>
  <c r="E397" i="2"/>
  <c r="E396" i="2"/>
  <c r="E239" i="2"/>
  <c r="E184" i="2"/>
  <c r="E296" i="2"/>
  <c r="E249" i="2"/>
  <c r="E20" i="2"/>
  <c r="E11" i="2"/>
  <c r="E32" i="2"/>
  <c r="E259" i="2"/>
  <c r="E229" i="2"/>
  <c r="E328" i="2"/>
  <c r="E339" i="2"/>
  <c r="E19" i="2"/>
  <c r="E106" i="2"/>
  <c r="E71" i="2"/>
  <c r="E257" i="2"/>
  <c r="E264" i="2"/>
  <c r="E356" i="2"/>
  <c r="E35" i="2"/>
  <c r="E9" i="2"/>
  <c r="E304" i="2"/>
  <c r="E335" i="2"/>
  <c r="E314" i="2"/>
  <c r="E387" i="2"/>
  <c r="E369" i="2"/>
  <c r="E386" i="2"/>
  <c r="E135" i="2"/>
  <c r="E77" i="2"/>
  <c r="E44" i="2"/>
  <c r="E293" i="2"/>
  <c r="E278" i="2"/>
  <c r="E363" i="2"/>
  <c r="E395" i="2"/>
  <c r="E121" i="2"/>
  <c r="E267" i="2"/>
  <c r="E123" i="2"/>
  <c r="E122" i="2"/>
  <c r="E192" i="2"/>
  <c r="E330" i="2"/>
  <c r="E37" i="2"/>
  <c r="E371" i="2"/>
  <c r="E348" i="2"/>
  <c r="E134" i="2"/>
  <c r="E204" i="2"/>
  <c r="E217" i="2"/>
  <c r="E225" i="2"/>
  <c r="E53" i="2"/>
  <c r="E175" i="2"/>
  <c r="E68" i="2"/>
  <c r="E234" i="2"/>
  <c r="E70" i="2"/>
  <c r="E115" i="2"/>
  <c r="E286" i="2"/>
  <c r="E207" i="2"/>
  <c r="E258" i="2"/>
  <c r="E289" i="2"/>
  <c r="E374" i="2"/>
  <c r="E146" i="2"/>
  <c r="E67" i="2"/>
  <c r="E171" i="2"/>
  <c r="E255" i="2"/>
  <c r="E273" i="2"/>
  <c r="E319" i="2"/>
  <c r="E111" i="2"/>
  <c r="E377" i="2"/>
  <c r="E197" i="2"/>
  <c r="E370" i="2"/>
  <c r="E364" i="2"/>
  <c r="E88" i="2"/>
  <c r="E137" i="2"/>
  <c r="E200" i="2"/>
  <c r="E79" i="2"/>
  <c r="E236" i="2"/>
  <c r="E182" i="2"/>
  <c r="E16" i="2"/>
  <c r="E108" i="2"/>
  <c r="E205" i="2"/>
  <c r="E51" i="2"/>
  <c r="E143" i="2"/>
  <c r="E193" i="2"/>
  <c r="E208" i="2"/>
  <c r="E104" i="2"/>
  <c r="E263" i="2"/>
  <c r="E158" i="2"/>
  <c r="E222" i="2"/>
  <c r="E138" i="2"/>
  <c r="E230" i="2"/>
  <c r="E82" i="2"/>
  <c r="E237" i="2"/>
  <c r="E306" i="2"/>
  <c r="E189" i="2"/>
  <c r="E394" i="2"/>
  <c r="E166" i="2"/>
  <c r="E254" i="2"/>
  <c r="E240" i="2"/>
  <c r="E393" i="2"/>
  <c r="E61" i="2"/>
  <c r="E392" i="2"/>
  <c r="E253" i="2"/>
  <c r="E206" i="2"/>
  <c r="E150" i="2"/>
  <c r="E21" i="2"/>
  <c r="E391" i="2"/>
  <c r="E292" i="2"/>
  <c r="E131" i="2"/>
  <c r="E66" i="2"/>
  <c r="E287" i="2"/>
  <c r="E60" i="2"/>
  <c r="E281" i="2"/>
  <c r="E362" i="2"/>
  <c r="E63" i="2"/>
  <c r="E282" i="2"/>
  <c r="E412" i="2"/>
  <c r="E26" i="2"/>
  <c r="E337" i="2"/>
  <c r="E40" i="2"/>
  <c r="E28" i="2"/>
  <c r="E116" i="2"/>
  <c r="E29" i="2"/>
  <c r="E119" i="2"/>
  <c r="E221" i="2"/>
  <c r="E45" i="2"/>
  <c r="E210" i="2"/>
  <c r="E109" i="2"/>
  <c r="E52" i="2"/>
  <c r="E73" i="2"/>
  <c r="E151" i="2"/>
  <c r="E144" i="2"/>
  <c r="E102" i="2"/>
  <c r="E57" i="2"/>
  <c r="E323" i="2"/>
  <c r="E195" i="2"/>
  <c r="E309" i="2"/>
  <c r="E10" i="2"/>
  <c r="E252" i="2"/>
  <c r="E212" i="2"/>
  <c r="E124" i="2"/>
  <c r="E48" i="2"/>
  <c r="E375" i="2"/>
  <c r="E345" i="2"/>
  <c r="E265" i="2"/>
  <c r="E22" i="2"/>
  <c r="E373" i="2"/>
  <c r="E126" i="2"/>
  <c r="E245" i="2"/>
  <c r="E413" i="2" s="1"/>
  <c r="E413" i="1"/>
  <c r="E125" i="1"/>
  <c r="E25" i="1"/>
  <c r="E45" i="1"/>
  <c r="E239" i="1"/>
  <c r="E51" i="1"/>
  <c r="E277" i="1"/>
  <c r="E234" i="1"/>
  <c r="E134" i="1"/>
  <c r="E38" i="1"/>
  <c r="E360" i="1"/>
  <c r="E57" i="1"/>
  <c r="E32" i="1"/>
  <c r="E117" i="1"/>
  <c r="E118" i="1"/>
  <c r="E346" i="1"/>
  <c r="E66" i="1"/>
  <c r="E114" i="1"/>
  <c r="E106" i="1"/>
  <c r="E52" i="1"/>
  <c r="E11" i="1"/>
  <c r="E79" i="1"/>
  <c r="E365" i="1"/>
  <c r="E229" i="1"/>
  <c r="E193" i="1"/>
  <c r="E192" i="1"/>
  <c r="E78" i="1"/>
  <c r="E373" i="1"/>
  <c r="E268" i="1"/>
  <c r="E297" i="1"/>
  <c r="E362" i="1"/>
  <c r="E284" i="1"/>
  <c r="E170" i="1"/>
  <c r="E43" i="1"/>
  <c r="E306" i="1"/>
  <c r="E342" i="1"/>
  <c r="E238" i="1"/>
  <c r="E335" i="1"/>
  <c r="E81" i="1"/>
  <c r="E146" i="1"/>
  <c r="E243" i="1"/>
  <c r="E85" i="1"/>
  <c r="E59" i="1"/>
  <c r="E172" i="1"/>
  <c r="E87" i="1"/>
  <c r="E56" i="1"/>
  <c r="E204" i="1"/>
  <c r="E36" i="1"/>
  <c r="E237" i="1"/>
  <c r="E205" i="1"/>
  <c r="E181" i="1"/>
  <c r="E372" i="1"/>
  <c r="E141" i="1"/>
  <c r="E364" i="1"/>
  <c r="E161" i="1"/>
  <c r="E340" i="1"/>
  <c r="E27" i="1"/>
  <c r="E103" i="1"/>
  <c r="E398" i="1"/>
  <c r="E287" i="1"/>
  <c r="E299" i="1"/>
  <c r="E388" i="1"/>
  <c r="E102" i="1"/>
  <c r="E350" i="1"/>
  <c r="E226" i="1"/>
  <c r="E314" i="1"/>
  <c r="E195" i="1"/>
  <c r="E249" i="1"/>
  <c r="E252" i="1"/>
  <c r="E19" i="1"/>
  <c r="E322" i="1"/>
  <c r="E281" i="1"/>
  <c r="E77" i="1"/>
  <c r="E235" i="1"/>
  <c r="E337" i="1"/>
  <c r="E215" i="1"/>
  <c r="E76" i="1"/>
  <c r="E266" i="1"/>
  <c r="E68" i="1"/>
  <c r="E323" i="1"/>
  <c r="E382" i="1"/>
  <c r="E245" i="1"/>
  <c r="E327" i="1"/>
  <c r="E194" i="1"/>
  <c r="E267" i="1"/>
  <c r="E345" i="1"/>
  <c r="E325" i="1"/>
  <c r="E208" i="1"/>
  <c r="E176" i="1"/>
  <c r="E275" i="1"/>
  <c r="E232" i="1"/>
  <c r="E227" i="1"/>
  <c r="E207" i="1"/>
  <c r="E222" i="1"/>
  <c r="E105" i="1"/>
  <c r="E264" i="1"/>
  <c r="E258" i="1"/>
  <c r="E17" i="1"/>
  <c r="E167" i="1"/>
  <c r="E107" i="1"/>
  <c r="E319" i="1"/>
  <c r="E46" i="1"/>
  <c r="E122" i="1"/>
  <c r="E157" i="1"/>
  <c r="E380" i="1"/>
  <c r="E82" i="1"/>
  <c r="E154" i="1"/>
  <c r="E92" i="1"/>
  <c r="E330" i="1"/>
  <c r="E135" i="1"/>
  <c r="E321" i="1"/>
  <c r="E371" i="1"/>
  <c r="E15" i="1"/>
  <c r="E91" i="1"/>
  <c r="E80" i="1"/>
  <c r="E359" i="1"/>
  <c r="E30" i="1"/>
  <c r="E74" i="1"/>
  <c r="E18" i="1"/>
  <c r="E356" i="1"/>
  <c r="E126" i="1"/>
  <c r="E95" i="1"/>
  <c r="E358" i="1"/>
  <c r="E112" i="1"/>
  <c r="E410" i="1"/>
  <c r="E171" i="1"/>
  <c r="E12" i="1"/>
  <c r="E20" i="1"/>
  <c r="E353" i="1"/>
  <c r="E24" i="1"/>
  <c r="E246" i="1"/>
  <c r="E183" i="1"/>
  <c r="E363" i="1"/>
  <c r="E188" i="1"/>
  <c r="E242" i="1"/>
  <c r="E29" i="1"/>
  <c r="E320" i="1"/>
  <c r="E158" i="1"/>
  <c r="E165" i="1"/>
  <c r="E37" i="1"/>
  <c r="E406" i="1"/>
  <c r="E326" i="1"/>
  <c r="E294" i="1"/>
  <c r="E128" i="1"/>
  <c r="E219" i="1"/>
  <c r="E218" i="1"/>
  <c r="E285" i="1"/>
  <c r="E83" i="1"/>
  <c r="E164" i="1"/>
  <c r="E368" i="1"/>
  <c r="E44" i="1"/>
  <c r="E309" i="1"/>
  <c r="E348" i="1"/>
  <c r="E16" i="1"/>
  <c r="E148" i="1"/>
  <c r="E224" i="1"/>
  <c r="E384" i="1"/>
  <c r="E58" i="1"/>
  <c r="E223" i="1"/>
  <c r="E392" i="1"/>
  <c r="E403" i="1"/>
  <c r="E355" i="1"/>
  <c r="E60" i="1"/>
  <c r="E69" i="1"/>
  <c r="E280" i="1"/>
  <c r="E344" i="1"/>
  <c r="E367" i="1"/>
  <c r="E26" i="1"/>
  <c r="E261" i="1"/>
  <c r="E396" i="1"/>
  <c r="E179" i="1"/>
  <c r="E273" i="1"/>
  <c r="E175" i="1"/>
  <c r="E296" i="1"/>
  <c r="E324" i="1"/>
  <c r="E186" i="1"/>
  <c r="E288" i="1"/>
  <c r="E90" i="1"/>
  <c r="E278" i="1"/>
  <c r="E99" i="1"/>
  <c r="E199" i="1"/>
  <c r="E209" i="1"/>
  <c r="E250" i="1"/>
  <c r="E409" i="1"/>
  <c r="E142" i="1"/>
  <c r="E225" i="1"/>
  <c r="E272" i="1"/>
  <c r="E130" i="1"/>
  <c r="E96" i="1"/>
  <c r="E9" i="1"/>
  <c r="E138" i="1"/>
  <c r="E109" i="1"/>
  <c r="E203" i="1"/>
  <c r="E34" i="1"/>
  <c r="E149" i="1"/>
  <c r="E139" i="1"/>
  <c r="E407" i="1"/>
  <c r="E129" i="1"/>
  <c r="E185" i="1"/>
  <c r="E390" i="1"/>
  <c r="E391" i="1"/>
  <c r="E241" i="1"/>
  <c r="E110" i="1"/>
  <c r="E75" i="1"/>
  <c r="E312" i="1"/>
  <c r="E282" i="1"/>
  <c r="E291" i="1"/>
  <c r="E22" i="1"/>
  <c r="E310" i="1"/>
  <c r="E269" i="1"/>
  <c r="E65" i="1"/>
  <c r="E198" i="1"/>
  <c r="E89" i="1"/>
  <c r="E131" i="1"/>
  <c r="E307" i="1"/>
  <c r="E70" i="1"/>
  <c r="E177" i="1"/>
  <c r="E190" i="1"/>
  <c r="E151" i="1"/>
  <c r="E311" i="1"/>
  <c r="E295" i="1"/>
  <c r="E230" i="1"/>
  <c r="E236" i="1"/>
  <c r="E216" i="1"/>
  <c r="E298" i="1"/>
  <c r="E334" i="1"/>
  <c r="E153" i="1"/>
  <c r="E13" i="1"/>
  <c r="E49" i="1"/>
  <c r="E88" i="1"/>
  <c r="E189" i="1"/>
  <c r="E152" i="1"/>
  <c r="E97" i="1"/>
  <c r="E86" i="1"/>
  <c r="E40" i="1"/>
  <c r="E248" i="1"/>
  <c r="E33" i="1"/>
  <c r="E375" i="1"/>
  <c r="E262" i="1"/>
  <c r="E211" i="1"/>
  <c r="E220" i="1"/>
  <c r="E174" i="1"/>
  <c r="E124" i="1"/>
  <c r="E196" i="1"/>
  <c r="E395" i="1"/>
  <c r="E94" i="1"/>
  <c r="E328" i="1"/>
  <c r="E259" i="1"/>
  <c r="E401" i="1"/>
  <c r="E136" i="1"/>
  <c r="E42" i="1"/>
  <c r="E274" i="1"/>
  <c r="E333" i="1"/>
  <c r="E336" i="1"/>
  <c r="E370" i="1"/>
  <c r="E341" i="1"/>
  <c r="E397" i="1"/>
  <c r="E405" i="1"/>
  <c r="E304" i="1"/>
  <c r="E50" i="1"/>
  <c r="E301" i="1"/>
  <c r="E221" i="1"/>
  <c r="E84" i="1"/>
  <c r="E305" i="1"/>
  <c r="E279" i="1"/>
  <c r="E173" i="1"/>
  <c r="E132" i="1"/>
  <c r="E71" i="1"/>
  <c r="E162" i="1"/>
  <c r="E156" i="1"/>
  <c r="E127" i="1"/>
  <c r="E376" i="1"/>
  <c r="E308" i="1"/>
  <c r="E108" i="1"/>
  <c r="E283" i="1"/>
  <c r="E163" i="1"/>
  <c r="E35" i="1"/>
  <c r="E352" i="1"/>
  <c r="E160" i="1"/>
  <c r="E169" i="1"/>
  <c r="E28" i="1"/>
  <c r="E354" i="1"/>
  <c r="E210" i="1"/>
  <c r="E369" i="1"/>
  <c r="E402" i="1"/>
  <c r="E116" i="1"/>
  <c r="E343" i="1"/>
  <c r="E197" i="1"/>
  <c r="E23" i="1"/>
  <c r="E55" i="1"/>
  <c r="E411" i="1"/>
  <c r="E251" i="1"/>
  <c r="E113" i="1"/>
  <c r="E61" i="1"/>
  <c r="E155" i="1"/>
  <c r="E338" i="1"/>
  <c r="E93" i="1"/>
  <c r="E202" i="1"/>
  <c r="E331" i="1"/>
  <c r="E214" i="1"/>
  <c r="E318" i="1"/>
  <c r="E255" i="1"/>
  <c r="E290" i="1"/>
  <c r="E200" i="1"/>
  <c r="E64" i="1"/>
  <c r="E292" i="1"/>
  <c r="E404" i="1"/>
  <c r="E104" i="1"/>
  <c r="E247" i="1"/>
  <c r="E121" i="1"/>
  <c r="E180" i="1"/>
  <c r="E201" i="1"/>
  <c r="E378" i="1"/>
  <c r="E54" i="1"/>
  <c r="E256" i="1"/>
  <c r="E389" i="1"/>
  <c r="E387" i="1"/>
  <c r="E303" i="1"/>
  <c r="E62" i="1"/>
  <c r="E412" i="1"/>
  <c r="E408" i="1"/>
  <c r="E374" i="1"/>
  <c r="E147" i="1"/>
  <c r="E120" i="1"/>
  <c r="E184" i="1"/>
  <c r="E48" i="1"/>
  <c r="E187" i="1"/>
  <c r="E73" i="1"/>
  <c r="E400" i="1"/>
  <c r="E53" i="1"/>
  <c r="E357" i="1"/>
  <c r="E302" i="1"/>
  <c r="E263" i="1"/>
  <c r="E63" i="1"/>
  <c r="E119" i="1"/>
  <c r="E166" i="1"/>
  <c r="E14" i="1"/>
  <c r="E212" i="1"/>
  <c r="E293" i="1"/>
  <c r="E386" i="1"/>
  <c r="E313" i="1"/>
  <c r="E178" i="1"/>
  <c r="E213" i="1"/>
  <c r="E381" i="1"/>
  <c r="E394" i="1"/>
  <c r="E101" i="1"/>
  <c r="E339" i="1"/>
  <c r="E315" i="1"/>
  <c r="E286" i="1"/>
  <c r="E137" i="1"/>
  <c r="E351" i="1"/>
  <c r="E47" i="1"/>
  <c r="E253" i="1"/>
  <c r="E254" i="1"/>
  <c r="E366" i="1"/>
  <c r="E100" i="1"/>
  <c r="E240" i="1"/>
  <c r="E133" i="1"/>
  <c r="E150" i="1"/>
  <c r="E265" i="1"/>
  <c r="E231" i="1"/>
  <c r="E349" i="1"/>
  <c r="E191" i="1"/>
  <c r="E168" i="1"/>
  <c r="E217" i="1"/>
  <c r="E31" i="1"/>
  <c r="E233" i="1"/>
  <c r="E260" i="1"/>
  <c r="E140" i="1"/>
  <c r="E123" i="1"/>
  <c r="E115" i="1"/>
  <c r="E98" i="1"/>
  <c r="E39" i="1"/>
  <c r="E41" i="1"/>
  <c r="E144" i="1"/>
  <c r="E316" i="1"/>
  <c r="E347" i="1"/>
  <c r="E228" i="1"/>
  <c r="E361" i="1"/>
  <c r="E10" i="1"/>
  <c r="E385" i="1"/>
  <c r="E377" i="1"/>
  <c r="E271" i="1"/>
  <c r="E399" i="1"/>
  <c r="E111" i="1"/>
  <c r="E289" i="1"/>
  <c r="E206" i="1"/>
  <c r="E270" i="1"/>
  <c r="E332" i="1"/>
  <c r="E257" i="1"/>
  <c r="E276" i="1"/>
  <c r="E317" i="1"/>
  <c r="E159" i="1"/>
  <c r="E300" i="1"/>
  <c r="E182" i="1"/>
  <c r="E244" i="1"/>
  <c r="E383" i="1"/>
  <c r="E329" i="1"/>
  <c r="E67" i="1"/>
  <c r="E145" i="1"/>
  <c r="E143" i="1"/>
  <c r="E379" i="1"/>
  <c r="E393" i="1"/>
  <c r="E72" i="1"/>
  <c r="E21" i="1"/>
</calcChain>
</file>

<file path=xl/sharedStrings.xml><?xml version="1.0" encoding="utf-8"?>
<sst xmlns="http://schemas.openxmlformats.org/spreadsheetml/2006/main" count="1639" uniqueCount="424">
  <si>
    <t>Derechos liquidados</t>
  </si>
  <si>
    <t>Euros por habitante</t>
  </si>
  <si>
    <t>Municipio</t>
  </si>
  <si>
    <t>Población</t>
  </si>
  <si>
    <t xml:space="preserve">Almería               </t>
  </si>
  <si>
    <t xml:space="preserve">Abrucena                                                              </t>
  </si>
  <si>
    <t xml:space="preserve">Alboloduy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</si>
  <si>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</si>
  <si>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</si>
  <si>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Alhama de Almería                                                     </t>
  </si>
  <si>
    <t xml:space="preserve">Alicún                                                                </t>
  </si>
  <si>
    <t xml:space="preserve">Alsodux                                                               </t>
  </si>
  <si>
    <t xml:space="preserve">Bacares      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</si>
  <si>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</si>
  <si>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</si>
  <si>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Bédar                                                                 </t>
  </si>
  <si>
    <t xml:space="preserve">Benahadux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</si>
  <si>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</si>
  <si>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</si>
  <si>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Canjáyar                                                              </t>
  </si>
  <si>
    <t xml:space="preserve">Castro de Filabres                                                    </t>
  </si>
  <si>
    <t xml:space="preserve">Chirivel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</si>
  <si>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</si>
  <si>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</si>
  <si>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</si>
  <si>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</si>
  <si>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</si>
  <si>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</si>
  <si>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</si>
  <si>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María                                                                 </t>
  </si>
  <si>
    <t xml:space="preserve">Nacimiento                                                            </t>
  </si>
  <si>
    <t xml:space="preserve">Ohanes                                                                </t>
  </si>
  <si>
    <t xml:space="preserve">Olula de Castro                                                       </t>
  </si>
  <si>
    <t xml:space="preserve">Oria                                                                  </t>
  </si>
  <si>
    <t xml:space="preserve">Paterna del Río                                                       </t>
  </si>
  <si>
    <t xml:space="preserve">Pechina                                                               </t>
  </si>
  <si>
    <t xml:space="preserve">Rioja                                                                 </t>
  </si>
  <si>
    <t xml:space="preserve">Santa Fe de Mondújar                                                  </t>
  </si>
  <si>
    <t xml:space="preserve">Senés                                                                 </t>
  </si>
  <si>
    <t xml:space="preserve">Sierro                                                                </t>
  </si>
  <si>
    <t xml:space="preserve">Sorbas                                                                </t>
  </si>
  <si>
    <t xml:space="preserve">Tabernas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</si>
  <si>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</si>
  <si>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</si>
  <si>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</si>
  <si>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</si>
  <si>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</si>
  <si>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</si>
  <si>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Velefique                                                             </t>
  </si>
  <si>
    <t xml:space="preserve">Vélez-Blanco                                                          </t>
  </si>
  <si>
    <t xml:space="preserve">Cádiz                 </t>
  </si>
  <si>
    <t xml:space="preserve">Espera                                                                </t>
  </si>
  <si>
    <t xml:space="preserve">Gastor (El)                                                           </t>
  </si>
  <si>
    <t xml:space="preserve">Setenil de las Bodegas                                                </t>
  </si>
  <si>
    <t xml:space="preserve">Torre Alháquime                                                       </t>
  </si>
  <si>
    <t xml:space="preserve">Villaluenga del Rosario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</si>
  <si>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</si>
  <si>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</si>
  <si>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Almedinilla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</si>
  <si>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</si>
  <si>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</si>
  <si>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Carcabuey                                                             </t>
  </si>
  <si>
    <t xml:space="preserve">Cardeña                                                               </t>
  </si>
  <si>
    <t xml:space="preserve">Espejo                                                                </t>
  </si>
  <si>
    <t xml:space="preserve">Espiel                                                                </t>
  </si>
  <si>
    <t xml:space="preserve">Fuente la Lancha                                                      </t>
  </si>
  <si>
    <t xml:space="preserve">Granjuela (La)                                                        </t>
  </si>
  <si>
    <t xml:space="preserve">Luque                                                                 </t>
  </si>
  <si>
    <t xml:space="preserve">Montalbán de Córdoba                                                  </t>
  </si>
  <si>
    <t xml:space="preserve">Montemayor                                                            </t>
  </si>
  <si>
    <t xml:space="preserve">Monturque                                                             </t>
  </si>
  <si>
    <t xml:space="preserve">Palenciana                                                            </t>
  </si>
  <si>
    <t xml:space="preserve">Pedro Abad                                                            </t>
  </si>
  <si>
    <t xml:space="preserve">Torrecampo                                                            </t>
  </si>
  <si>
    <t xml:space="preserve">Valsequillo                                                           </t>
  </si>
  <si>
    <t xml:space="preserve">Victoria (La)                                                         </t>
  </si>
  <si>
    <t xml:space="preserve">Villafranca de Córdoba                                                </t>
  </si>
  <si>
    <t xml:space="preserve">Villanueva del Rey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</si>
  <si>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</si>
  <si>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</si>
  <si>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</si>
  <si>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</si>
  <si>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</si>
  <si>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</si>
  <si>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Algarinejo                                                            </t>
  </si>
  <si>
    <t xml:space="preserve">Almegíjar                                                             </t>
  </si>
  <si>
    <t xml:space="preserve">Alpujarra de la Sierra                                                </t>
  </si>
  <si>
    <t xml:space="preserve">Beas de Granada                                                       </t>
  </si>
  <si>
    <t xml:space="preserve">Benalúa de las Villas                                                 </t>
  </si>
  <si>
    <t xml:space="preserve">Benamaurel                                                            </t>
  </si>
  <si>
    <t xml:space="preserve">Bérchules                                                             </t>
  </si>
  <si>
    <t xml:space="preserve">Bubión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</si>
  <si>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</si>
  <si>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</si>
  <si>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Caniles                                                               </t>
  </si>
  <si>
    <t xml:space="preserve">Cáñar                                                                 </t>
  </si>
  <si>
    <t xml:space="preserve">Capileira                                                             </t>
  </si>
  <si>
    <t xml:space="preserve">Castril             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</si>
  <si>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</si>
  <si>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</si>
  <si>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</si>
  <si>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Cortes y Graena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</si>
  <si>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</si>
  <si>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</si>
  <si>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</si>
  <si>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</si>
  <si>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Dúdar                                                                 </t>
  </si>
  <si>
    <t xml:space="preserve">Escúzar                                                               </t>
  </si>
  <si>
    <t xml:space="preserve">Ferreira                                                              </t>
  </si>
  <si>
    <t xml:space="preserve">Gobernador                                                            </t>
  </si>
  <si>
    <t xml:space="preserve">Güevéjar                                                              </t>
  </si>
  <si>
    <t xml:space="preserve">Huéneja                                                               </t>
  </si>
  <si>
    <t xml:space="preserve">Huétor de Santillán                                                   </t>
  </si>
  <si>
    <t xml:space="preserve">Jayena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</si>
  <si>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</si>
  <si>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</si>
  <si>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Lobras                                                                </t>
  </si>
  <si>
    <t xml:space="preserve">Lugros                                                                </t>
  </si>
  <si>
    <t xml:space="preserve">Malahá (La)                                                           </t>
  </si>
  <si>
    <t xml:space="preserve">Marchal                                                               </t>
  </si>
  <si>
    <t xml:space="preserve">Moclín                                                                </t>
  </si>
  <si>
    <t xml:space="preserve">Molvízar                                                              </t>
  </si>
  <si>
    <t xml:space="preserve">Montejícar                                                            </t>
  </si>
  <si>
    <t xml:space="preserve">Montillana                                                            </t>
  </si>
  <si>
    <t xml:space="preserve">Murtas                                                                </t>
  </si>
  <si>
    <t xml:space="preserve">Nívar                                                                 </t>
  </si>
  <si>
    <t xml:space="preserve">Orce 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</si>
  <si>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</si>
  <si>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</si>
  <si>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</si>
  <si>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</si>
  <si>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</si>
  <si>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Puebla de Don Fadrique                                                </t>
  </si>
  <si>
    <t xml:space="preserve">Quéntar                                                               </t>
  </si>
  <si>
    <t xml:space="preserve">Santa Cruz del Comercio                                               </t>
  </si>
  <si>
    <t xml:space="preserve">Soportújar                                                            </t>
  </si>
  <si>
    <t xml:space="preserve">Sorvilán                                                              </t>
  </si>
  <si>
    <t xml:space="preserve">Torre-Cardela                                                         </t>
  </si>
  <si>
    <t xml:space="preserve">Turón                                                                 </t>
  </si>
  <si>
    <t xml:space="preserve">Valle (El)        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</si>
  <si>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</si>
  <si>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</si>
  <si>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Vélez de Benaudalla                                                   </t>
  </si>
  <si>
    <t xml:space="preserve">Villamena                                                             </t>
  </si>
  <si>
    <t xml:space="preserve">Villanueva Mesía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</si>
  <si>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</si>
  <si>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</si>
  <si>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</si>
  <si>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Zújar                                                                 </t>
  </si>
  <si>
    <t xml:space="preserve">Huelva                </t>
  </si>
  <si>
    <t xml:space="preserve">Almendro (El)                                                         </t>
  </si>
  <si>
    <t xml:space="preserve">Almonaster la Real                                                    </t>
  </si>
  <si>
    <t xml:space="preserve">Aroche                                                                </t>
  </si>
  <si>
    <t xml:space="preserve">Campillo (El)                                                         </t>
  </si>
  <si>
    <t xml:space="preserve">Chucena                                                               </t>
  </si>
  <si>
    <t xml:space="preserve">Cortegana                                                             </t>
  </si>
  <si>
    <t xml:space="preserve">Escacena del Campo                                                    </t>
  </si>
  <si>
    <t xml:space="preserve">Fuenteheridos                                                         </t>
  </si>
  <si>
    <t xml:space="preserve">Higuera de la Sierra                                                  </t>
  </si>
  <si>
    <t xml:space="preserve">Jabugo                                                                </t>
  </si>
  <si>
    <t xml:space="preserve">Paterna del Campo                                                     </t>
  </si>
  <si>
    <t xml:space="preserve">Puebla de Guzmán                                                      </t>
  </si>
  <si>
    <t xml:space="preserve">San Bartolomé de la Torre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</si>
  <si>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</si>
  <si>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</si>
  <si>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Olalla del Cala                                                 </t>
  </si>
  <si>
    <t xml:space="preserve">Villablanca                                                           </t>
  </si>
  <si>
    <t xml:space="preserve">Villarrasa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</si>
  <si>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</si>
  <si>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</si>
  <si>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Jaén                  </t>
  </si>
  <si>
    <t xml:space="preserve">Arjonilla                                                             </t>
  </si>
  <si>
    <t xml:space="preserve">Arroyo del Ojanco                                                     </t>
  </si>
  <si>
    <t xml:space="preserve">Baños de la Encina                                                    </t>
  </si>
  <si>
    <t xml:space="preserve">Bedmar y Garcíez                                                      </t>
  </si>
  <si>
    <t xml:space="preserve">Bélmez de la Moraleda                                                 </t>
  </si>
  <si>
    <t xml:space="preserve">Benatae                                                               </t>
  </si>
  <si>
    <t xml:space="preserve">Cabra del Santo Cristo                                                </t>
  </si>
  <si>
    <t xml:space="preserve">Cambil                                                                </t>
  </si>
  <si>
    <t xml:space="preserve">Canena                                                                </t>
  </si>
  <si>
    <t xml:space="preserve">Carboneros                                                            </t>
  </si>
  <si>
    <t xml:space="preserve">Cárcheles                                                             </t>
  </si>
  <si>
    <t xml:space="preserve">Cazalilla                                                             </t>
  </si>
  <si>
    <t xml:space="preserve">Chilluévar                                                            </t>
  </si>
  <si>
    <t xml:space="preserve">Escañuela           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</si>
  <si>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</si>
  <si>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</si>
  <si>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Huesa 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</si>
  <si>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</si>
  <si>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</si>
  <si>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Jimena                                                                </t>
  </si>
  <si>
    <t xml:space="preserve">Larva                                                                 </t>
  </si>
  <si>
    <t xml:space="preserve">Lopera                                                                </t>
  </si>
  <si>
    <t xml:space="preserve">Lupión                                                                </t>
  </si>
  <si>
    <t xml:space="preserve">Pozo Alcón                                                            </t>
  </si>
  <si>
    <t xml:space="preserve">Puerta de Segura (La)                                                 </t>
  </si>
  <si>
    <t xml:space="preserve">Rus    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</si>
  <si>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</si>
  <si>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</si>
  <si>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</si>
  <si>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</si>
  <si>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</si>
  <si>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Torreblascopedro                                                      </t>
  </si>
  <si>
    <t xml:space="preserve">Valdepeñas de Jaén                                                    </t>
  </si>
  <si>
    <t xml:space="preserve">Vilches                                                               </t>
  </si>
  <si>
    <t xml:space="preserve">Villanueva de la Reina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</si>
  <si>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</si>
  <si>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</si>
  <si>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Málaga                </t>
  </si>
  <si>
    <t xml:space="preserve">Alcaucín                                                              </t>
  </si>
  <si>
    <t xml:space="preserve">Alfarnate                                                             </t>
  </si>
  <si>
    <t xml:space="preserve">Algatocín                                                             </t>
  </si>
  <si>
    <t xml:space="preserve">Almáchar                                                              </t>
  </si>
  <si>
    <t xml:space="preserve">Almogía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</si>
  <si>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</si>
  <si>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</si>
  <si>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Benalauría 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</si>
  <si>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</si>
  <si>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</si>
  <si>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Borge (El)                                                            </t>
  </si>
  <si>
    <t xml:space="preserve">Carratraca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</si>
  <si>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</si>
  <si>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</si>
  <si>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Colmenar                                                              </t>
  </si>
  <si>
    <t xml:space="preserve">Cómpeta                                                               </t>
  </si>
  <si>
    <t xml:space="preserve">Cortes de la Frontera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</si>
  <si>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</si>
  <si>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</si>
  <si>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Becerro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</si>
  <si>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</si>
  <si>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</si>
  <si>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Gaucín                                                                </t>
  </si>
  <si>
    <t xml:space="preserve">Istán                                                                 </t>
  </si>
  <si>
    <t xml:space="preserve">Monda                                                                 </t>
  </si>
  <si>
    <t xml:space="preserve">Montecorto                                                            </t>
  </si>
  <si>
    <t xml:space="preserve">Sayalonga                                                             </t>
  </si>
  <si>
    <t xml:space="preserve">Serrato                                                               </t>
  </si>
  <si>
    <t xml:space="preserve">Sierra de Yeguas                                                      </t>
  </si>
  <si>
    <t xml:space="preserve">Teba                                                                  </t>
  </si>
  <si>
    <t xml:space="preserve">Tolox                                                                 </t>
  </si>
  <si>
    <t xml:space="preserve">Valle de Abdalajís                                                    </t>
  </si>
  <si>
    <t xml:space="preserve">Villanueva de Algaidas                                                </t>
  </si>
  <si>
    <t xml:space="preserve">Villanueva de la Concepción                                           </t>
  </si>
  <si>
    <t xml:space="preserve">Villanueva de Tapia                                                   </t>
  </si>
  <si>
    <t xml:space="preserve">Yunquera                                                              </t>
  </si>
  <si>
    <t xml:space="preserve">Sevilla               </t>
  </si>
  <si>
    <t xml:space="preserve">Badolatosa                                                            </t>
  </si>
  <si>
    <t xml:space="preserve">Cañada Rosal                                                          </t>
  </si>
  <si>
    <t xml:space="preserve">Carrión de los Céspedes                                               </t>
  </si>
  <si>
    <t xml:space="preserve">Castilleja del Campo                                                  </t>
  </si>
  <si>
    <t xml:space="preserve">Corrales (Los)                                                        </t>
  </si>
  <si>
    <t xml:space="preserve">Guadalcanal                                                           </t>
  </si>
  <si>
    <t xml:space="preserve">Huévar del Aljarafe                                                   </t>
  </si>
  <si>
    <t xml:space="preserve">Puebla de los Infantes (La)                                           </t>
  </si>
  <si>
    <t xml:space="preserve">Real de la Jara (El)                                                  </t>
  </si>
  <si>
    <t xml:space="preserve">Villanueva del Río y Minas                                            </t>
  </si>
  <si>
    <t>Provincia</t>
  </si>
  <si>
    <t>Capítulo 5 (Ingresos patrimoniales)</t>
  </si>
  <si>
    <t xml:space="preserve">Granada de Río-Tinto (La)                                             </t>
  </si>
  <si>
    <t xml:space="preserve">Padules                                                               </t>
  </si>
  <si>
    <t xml:space="preserve">Cañete de las Torres                                                  </t>
  </si>
  <si>
    <t xml:space="preserve">Laroya                                                                </t>
  </si>
  <si>
    <t xml:space="preserve">Castaño del Robledo                                                   </t>
  </si>
  <si>
    <t xml:space="preserve">Berrocal                                                              </t>
  </si>
  <si>
    <t xml:space="preserve">Cañaveral de León                                                     </t>
  </si>
  <si>
    <t xml:space="preserve">Campofrío        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</si>
  <si>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</si>
  <si>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</si>
  <si>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Castilleja de Guzmán                                                  </t>
  </si>
  <si>
    <t xml:space="preserve">Albaida del Aljarafe                                                  </t>
  </si>
  <si>
    <t xml:space="preserve">Castellar                                                             </t>
  </si>
  <si>
    <t xml:space="preserve">Ojén                                                                  </t>
  </si>
  <si>
    <t xml:space="preserve">Castillo de Locubín                                                   </t>
  </si>
  <si>
    <t xml:space="preserve">Villamanrique de la Condesa                                           </t>
  </si>
  <si>
    <t xml:space="preserve">Santisteban del Puerto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</si>
  <si>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</si>
  <si>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</si>
  <si>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</si>
  <si>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</si>
  <si>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</si>
  <si>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</si>
  <si>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</si>
  <si>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</si>
  <si>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</si>
  <si>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</si>
  <si>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</si>
  <si>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</si>
  <si>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</si>
  <si>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</si>
  <si>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</si>
  <si>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Valenzuela                                                            </t>
  </si>
  <si>
    <t>Municipios de Andalucía con menos de 5.000 habitantes</t>
  </si>
  <si>
    <t xml:space="preserve"> </t>
  </si>
  <si>
    <t xml:space="preserve">Rubio (El)                                                            </t>
  </si>
  <si>
    <t xml:space="preserve">Pegalajar                                                             </t>
  </si>
  <si>
    <t xml:space="preserve">Ibros                                                                 </t>
  </si>
  <si>
    <t xml:space="preserve">Dos Torres                                                            </t>
  </si>
  <si>
    <t xml:space="preserve">Viñuela                                                               </t>
  </si>
  <si>
    <t xml:space="preserve">Cumbres Mayores                                                       </t>
  </si>
  <si>
    <t xml:space="preserve">Purchena                                                              </t>
  </si>
  <si>
    <t xml:space="preserve">Benaoján                                                              </t>
  </si>
  <si>
    <t xml:space="preserve">Galaroza                                                              </t>
  </si>
  <si>
    <t xml:space="preserve">Campotéjar                                                            </t>
  </si>
  <si>
    <t xml:space="preserve">Albanchez de Mágina                                                   </t>
  </si>
  <si>
    <t xml:space="preserve">Fornes                                                                </t>
  </si>
  <si>
    <t xml:space="preserve">Jubrique                                                              </t>
  </si>
  <si>
    <t xml:space="preserve">Jimera de Líbar                                                       </t>
  </si>
  <si>
    <t xml:space="preserve">Beas de Guadix                                                        </t>
  </si>
  <si>
    <t xml:space="preserve">Busquístar                                                            </t>
  </si>
  <si>
    <t xml:space="preserve">Nava (La)                                                             </t>
  </si>
  <si>
    <t xml:space="preserve">Santaella                                                             </t>
  </si>
  <si>
    <t xml:space="preserve">Iznájar                                                               </t>
  </si>
  <si>
    <t xml:space="preserve">Gilena                                                                </t>
  </si>
  <si>
    <t xml:space="preserve">Humilladero                                                           </t>
  </si>
  <si>
    <t xml:space="preserve">Periana                                                               </t>
  </si>
  <si>
    <t xml:space="preserve">Balanegra                                                             </t>
  </si>
  <si>
    <t xml:space="preserve">Villanueva de los Castillejos                                         </t>
  </si>
  <si>
    <t xml:space="preserve">Dílar                                                                 </t>
  </si>
  <si>
    <t xml:space="preserve">Serón                                                                 </t>
  </si>
  <si>
    <t xml:space="preserve">Grazalema                                                             </t>
  </si>
  <si>
    <t xml:space="preserve">Alanís                                                                </t>
  </si>
  <si>
    <t xml:space="preserve">Navas de la Concepción (Las)                                          </t>
  </si>
  <si>
    <t xml:space="preserve">Chimeneas                                                             </t>
  </si>
  <si>
    <t xml:space="preserve">Galera                                                                </t>
  </si>
  <si>
    <t xml:space="preserve">Sorihuela del Guadalimar                                              </t>
  </si>
  <si>
    <t xml:space="preserve">Santa Bárbara de Casa                                                 </t>
  </si>
  <si>
    <t xml:space="preserve">Otívar                                                                </t>
  </si>
  <si>
    <t xml:space="preserve">Garrobo (El)                                                          </t>
  </si>
  <si>
    <t xml:space="preserve">Benaocaz                                                              </t>
  </si>
  <si>
    <t xml:space="preserve">Arenas del Rey                                                        </t>
  </si>
  <si>
    <t xml:space="preserve">Játar                                                                 </t>
  </si>
  <si>
    <t xml:space="preserve">San Nicolás del Puerto                                                </t>
  </si>
  <si>
    <t xml:space="preserve">Granado (El)                                                          </t>
  </si>
  <si>
    <t xml:space="preserve">Huécija                                                               </t>
  </si>
  <si>
    <t xml:space="preserve">Benarrabá                                                             </t>
  </si>
  <si>
    <t xml:space="preserve">Lentegí                                                               </t>
  </si>
  <si>
    <t xml:space="preserve">Alcalá del Valle                                                      </t>
  </si>
  <si>
    <t xml:space="preserve">Benamejí                                                              </t>
  </si>
  <si>
    <t xml:space="preserve">Coronil (El)                                                          </t>
  </si>
  <si>
    <t xml:space="preserve">Luisiana (La)                                                         </t>
  </si>
  <si>
    <t xml:space="preserve">San José del Valle                                                    </t>
  </si>
  <si>
    <t xml:space="preserve">Lantejuela                                                            </t>
  </si>
  <si>
    <t xml:space="preserve">Villanueva del Rosario                                                </t>
  </si>
  <si>
    <t xml:space="preserve">Moraleda de Zafayona                                                  </t>
  </si>
  <si>
    <t xml:space="preserve">Güéjar Sierra                                                         </t>
  </si>
  <si>
    <t xml:space="preserve">Polopos                                                               </t>
  </si>
  <si>
    <t xml:space="preserve">Guadalcázar                                                           </t>
  </si>
  <si>
    <t xml:space="preserve">Alcaracejos                                                           </t>
  </si>
  <si>
    <t xml:space="preserve">Ronquillo (El)                                                        </t>
  </si>
  <si>
    <t xml:space="preserve">Villanueva del Duque                                                  </t>
  </si>
  <si>
    <t xml:space="preserve">Comares                                                               </t>
  </si>
  <si>
    <t xml:space="preserve">Zarza-Perrunal,La                                                     </t>
  </si>
  <si>
    <t xml:space="preserve">Cala                                                                  </t>
  </si>
  <si>
    <t xml:space="preserve">Paymogo                                                               </t>
  </si>
  <si>
    <t xml:space="preserve">Jérez del Marquesado                                                  </t>
  </si>
  <si>
    <t xml:space="preserve">Chiclana de Segura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</si>
  <si>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</si>
  <si>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</si>
  <si>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Espeluy                                                               </t>
  </si>
  <si>
    <t xml:space="preserve">Morelábor                                                             </t>
  </si>
  <si>
    <t xml:space="preserve">Íllar                                                                 </t>
  </si>
  <si>
    <t xml:space="preserve">Rubite                                                                </t>
  </si>
  <si>
    <t xml:space="preserve">Conquista                                                             </t>
  </si>
  <si>
    <t xml:space="preserve">Villanueva de las Cruces                                              </t>
  </si>
  <si>
    <t xml:space="preserve">Alfarnatejo                                                           </t>
  </si>
  <si>
    <t xml:space="preserve">Hinojales                                                             </t>
  </si>
  <si>
    <t xml:space="preserve">Cortelazor                                                            </t>
  </si>
  <si>
    <t xml:space="preserve">Cartajima                                                             </t>
  </si>
  <si>
    <t xml:space="preserve">Júzcar                                                                </t>
  </si>
  <si>
    <t xml:space="preserve">Valdelarco                                                            </t>
  </si>
  <si>
    <t>Ingresos patrimoniales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</si>
  <si>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 (datos a 30-10-24)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</si>
  <si>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</si>
  <si>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Fuente Vaqueros                                                       </t>
  </si>
  <si>
    <t xml:space="preserve">Doña Mencía                                                           </t>
  </si>
  <si>
    <t xml:space="preserve">Navas de San Juan                                                     </t>
  </si>
  <si>
    <t xml:space="preserve">Hornachuelos                                                          </t>
  </si>
  <si>
    <t xml:space="preserve">Carpio (El)                                                           </t>
  </si>
  <si>
    <t xml:space="preserve">Niebla                                                                </t>
  </si>
  <si>
    <t xml:space="preserve">Jun                                                                   </t>
  </si>
  <si>
    <t xml:space="preserve">Molares (Los)                                                         </t>
  </si>
  <si>
    <t xml:space="preserve">Villalba del Alcor                                                    </t>
  </si>
  <si>
    <t xml:space="preserve">Castellar de la Frontera                                              </t>
  </si>
  <si>
    <t xml:space="preserve">Zurgena                                                               </t>
  </si>
  <si>
    <t xml:space="preserve">Fuente de Piedra                                                      </t>
  </si>
  <si>
    <t xml:space="preserve">Guarromán                                                             </t>
  </si>
  <si>
    <t xml:space="preserve">Marinaleda                                                            </t>
  </si>
  <si>
    <t xml:space="preserve">Palmar de Troya (El)                                                  </t>
  </si>
  <si>
    <t xml:space="preserve">Purullena                                                             </t>
  </si>
  <si>
    <t xml:space="preserve">Cerro de Andévalo (El)                                                </t>
  </si>
  <si>
    <t xml:space="preserve">Encinas Reales                                                        </t>
  </si>
  <si>
    <t xml:space="preserve">Bosque (El)                                                           </t>
  </si>
  <si>
    <t xml:space="preserve">Puente de Génave                                                      </t>
  </si>
  <si>
    <t xml:space="preserve">Obejo                                                                 </t>
  </si>
  <si>
    <t xml:space="preserve">Arquillos                                                             </t>
  </si>
  <si>
    <t xml:space="preserve">Lahiguera                                                             </t>
  </si>
  <si>
    <t xml:space="preserve">Frailes                                                               </t>
  </si>
  <si>
    <t xml:space="preserve">Cádiar                                                                </t>
  </si>
  <si>
    <t xml:space="preserve">Zahara                                                                </t>
  </si>
  <si>
    <t xml:space="preserve">Almadén de la Plata                                                   </t>
  </si>
  <si>
    <t xml:space="preserve">Nigüelas                                                              </t>
  </si>
  <si>
    <t xml:space="preserve">Coripe                                                                </t>
  </si>
  <si>
    <t xml:space="preserve">Guájares, Los                                                         </t>
  </si>
  <si>
    <t xml:space="preserve">Villaralto                                                            </t>
  </si>
  <si>
    <t xml:space="preserve">Taberno                                                               </t>
  </si>
  <si>
    <t xml:space="preserve">Iznate                                                                </t>
  </si>
  <si>
    <t xml:space="preserve">San Sebastián de los Ballesteros                                      </t>
  </si>
  <si>
    <t xml:space="preserve">Felix                                                                 </t>
  </si>
  <si>
    <t xml:space="preserve">Torres de Albánchez                                                   </t>
  </si>
  <si>
    <t xml:space="preserve">Alhabia                                                               </t>
  </si>
  <si>
    <t xml:space="preserve">Cogollos de Guadix                                                    </t>
  </si>
  <si>
    <t xml:space="preserve">Villaharta                                                            </t>
  </si>
  <si>
    <t xml:space="preserve">Lújar                                                                 </t>
  </si>
  <si>
    <t xml:space="preserve">Santa Ana la Real                                                     </t>
  </si>
  <si>
    <t xml:space="preserve">Albuñán                                                               </t>
  </si>
  <si>
    <t xml:space="preserve">Marines (Los)                                                         </t>
  </si>
  <si>
    <t xml:space="preserve">Linares de la Sierra                                                  </t>
  </si>
  <si>
    <t xml:space="preserve">Benadalid                                                             </t>
  </si>
  <si>
    <t xml:space="preserve">Suflí                                                                 </t>
  </si>
  <si>
    <t xml:space="preserve">Cástaras                                                              </t>
  </si>
  <si>
    <t xml:space="preserve">Almócita                                                              </t>
  </si>
  <si>
    <t xml:space="preserve">Cóbdar                                                                </t>
  </si>
  <si>
    <t xml:space="preserve">Atajate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</si>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</sst>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11"/>
      <color theme="1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3" fontId="10" fillId="2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2" fontId="1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738932</xdr:colOff>
      <xdr:row>1</xdr:row>
      <xdr:rowOff>286062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18"/>
  <sheetViews>
    <sheetView workbookViewId="0">
      <selection activeCell="A9" sqref="A9:E413"/>
    </sheetView>
  </sheetViews>
  <sheetFormatPr baseColWidth="10" defaultRowHeight="18" x14ac:dyDescent="0.3"/>
  <cols>
    <col min="1" max="1" width="42.109375" style="21" customWidth="1"/>
    <col min="2" max="2" width="11.44140625" style="20" customWidth="1"/>
    <col min="3" max="3" width="13.6640625" style="20" bestFit="1" customWidth="1"/>
    <col min="4" max="4" width="16.44140625" style="20" customWidth="1"/>
    <col min="5" max="5" width="15.44140625" style="20" customWidth="1"/>
    <col min="6" max="6" width="12.6640625" style="20" bestFit="1" customWidth="1"/>
    <col min="7" max="11" width="13.21875" style="20" customWidth="1"/>
    <col min="12" max="16384" width="11.5546875" style="20"/>
  </cols>
  <sheetData>
    <row r="2" spans="1:5" s="9" customFormat="1" ht="24" customHeight="1" x14ac:dyDescent="0.3">
      <c r="A2" s="1"/>
      <c r="B2" s="2"/>
      <c r="C2" s="3"/>
      <c r="D2" s="2"/>
      <c r="E2" s="2"/>
    </row>
    <row r="3" spans="1:5" s="9" customFormat="1" ht="21.6" x14ac:dyDescent="0.3">
      <c r="A3" s="24" t="s">
        <v>370</v>
      </c>
      <c r="B3" s="24"/>
      <c r="C3" s="24"/>
      <c r="D3" s="24"/>
      <c r="E3" s="24"/>
    </row>
    <row r="4" spans="1:5" s="9" customFormat="1" ht="21.6" x14ac:dyDescent="0.3">
      <c r="A4" s="23" t="s">
        <v>291</v>
      </c>
      <c r="B4" s="23"/>
      <c r="C4" s="23"/>
      <c r="D4" s="23"/>
      <c r="E4" s="23"/>
    </row>
    <row r="5" spans="1:5" s="9" customFormat="1" ht="16.8" x14ac:dyDescent="0.3">
      <c r="A5" s="10" t="s">
        <v>372</v>
      </c>
      <c r="B5" s="11"/>
      <c r="C5" s="12"/>
      <c r="D5" s="13"/>
      <c r="E5" s="13"/>
    </row>
    <row r="6" spans="1:5" s="9" customFormat="1" ht="16.8" x14ac:dyDescent="0.3">
      <c r="A6" s="11"/>
      <c r="B6" s="11"/>
      <c r="C6" s="12"/>
      <c r="D6" s="13"/>
      <c r="E6" s="13"/>
    </row>
    <row r="7" spans="1:5" s="9" customFormat="1" ht="16.8" x14ac:dyDescent="0.3">
      <c r="A7" s="14" t="s">
        <v>292</v>
      </c>
      <c r="B7" s="15"/>
      <c r="C7" s="16"/>
      <c r="D7" s="4" t="s">
        <v>0</v>
      </c>
      <c r="E7" s="5" t="s">
        <v>1</v>
      </c>
    </row>
    <row r="8" spans="1:5" s="9" customFormat="1" ht="50.4" x14ac:dyDescent="0.3">
      <c r="A8" s="6" t="s">
        <v>2</v>
      </c>
      <c r="B8" s="6" t="s">
        <v>256</v>
      </c>
      <c r="C8" s="6" t="s">
        <v>3</v>
      </c>
      <c r="D8" s="7" t="s">
        <v>257</v>
      </c>
      <c r="E8" s="6" t="s">
        <v>257</v>
      </c>
    </row>
    <row r="9" spans="1:5" ht="15.6" customHeight="1" x14ac:dyDescent="0.3">
      <c r="A9" s="8" t="s">
        <v>5</v>
      </c>
      <c r="B9" s="17" t="s">
        <v>4</v>
      </c>
      <c r="C9" s="18">
        <v>1275</v>
      </c>
      <c r="D9" s="18">
        <v>10473.030000000001</v>
      </c>
      <c r="E9" s="19">
        <f>D9/C9</f>
        <v>8.2141411764705889</v>
      </c>
    </row>
    <row r="10" spans="1:5" ht="15.6" customHeight="1" x14ac:dyDescent="0.3">
      <c r="A10" s="8" t="s">
        <v>56</v>
      </c>
      <c r="B10" s="17" t="s">
        <v>57</v>
      </c>
      <c r="C10" s="18">
        <v>4092</v>
      </c>
      <c r="D10" s="18">
        <v>115013.99</v>
      </c>
      <c r="E10" s="19">
        <f>D10/C10</f>
        <v>28.107035679374391</v>
      </c>
    </row>
    <row r="11" spans="1:5" ht="15.6" customHeight="1" x14ac:dyDescent="0.3">
      <c r="A11" s="8" t="s">
        <v>80</v>
      </c>
      <c r="B11" s="17" t="s">
        <v>81</v>
      </c>
      <c r="C11" s="18">
        <v>239</v>
      </c>
      <c r="D11" s="18">
        <v>152.88999999999999</v>
      </c>
      <c r="E11" s="19">
        <f>D11/C11</f>
        <v>0.63970711297071126</v>
      </c>
    </row>
    <row r="12" spans="1:5" ht="15.6" customHeight="1" x14ac:dyDescent="0.3">
      <c r="A12" s="8" t="s">
        <v>356</v>
      </c>
      <c r="B12" s="17" t="s">
        <v>149</v>
      </c>
      <c r="C12" s="18">
        <v>780</v>
      </c>
      <c r="D12" s="18">
        <v>179900.11</v>
      </c>
      <c r="E12" s="19">
        <f>D12/C12</f>
        <v>230.64116666666663</v>
      </c>
    </row>
    <row r="13" spans="1:5" ht="15.6" customHeight="1" x14ac:dyDescent="0.3">
      <c r="A13" s="8" t="s">
        <v>320</v>
      </c>
      <c r="B13" s="17" t="s">
        <v>245</v>
      </c>
      <c r="C13" s="18">
        <v>1675</v>
      </c>
      <c r="D13" s="18">
        <v>11393.39</v>
      </c>
      <c r="E13" s="19">
        <f>D13/C13</f>
        <v>6.802023880597015</v>
      </c>
    </row>
    <row r="14" spans="1:5" ht="15.6" customHeight="1" x14ac:dyDescent="0.3">
      <c r="A14" s="8" t="s">
        <v>269</v>
      </c>
      <c r="B14" s="17" t="s">
        <v>245</v>
      </c>
      <c r="C14" s="18">
        <v>3254</v>
      </c>
      <c r="D14" s="18">
        <v>5315.87</v>
      </c>
      <c r="E14" s="19">
        <f>D14/C14</f>
        <v>1.6336416717885678</v>
      </c>
    </row>
    <row r="15" spans="1:5" ht="15.6" customHeight="1" x14ac:dyDescent="0.3">
      <c r="A15" s="8" t="s">
        <v>357</v>
      </c>
      <c r="B15" s="17" t="s">
        <v>4</v>
      </c>
      <c r="C15" s="18">
        <v>682</v>
      </c>
      <c r="D15" s="18">
        <v>252</v>
      </c>
      <c r="E15" s="19">
        <f>D15/C15</f>
        <v>0.36950146627565983</v>
      </c>
    </row>
    <row r="16" spans="1:5" ht="15.6" customHeight="1" x14ac:dyDescent="0.3">
      <c r="A16" s="8" t="s">
        <v>303</v>
      </c>
      <c r="B16" s="17" t="s">
        <v>170</v>
      </c>
      <c r="C16" s="18">
        <v>958</v>
      </c>
      <c r="D16" s="18">
        <v>72705.2</v>
      </c>
      <c r="E16" s="19">
        <f>D16/C16</f>
        <v>75.892693110647173</v>
      </c>
    </row>
    <row r="17" spans="1:5" ht="15.6" customHeight="1" x14ac:dyDescent="0.3">
      <c r="A17" s="8" t="s">
        <v>6</v>
      </c>
      <c r="B17" s="17" t="s">
        <v>4</v>
      </c>
      <c r="C17" s="18">
        <v>596</v>
      </c>
      <c r="D17" s="18">
        <v>17077.080000000002</v>
      </c>
      <c r="E17" s="19">
        <f>D17/C17</f>
        <v>28.652818791946313</v>
      </c>
    </row>
    <row r="18" spans="1:5" ht="15.6" customHeight="1" x14ac:dyDescent="0.3">
      <c r="A18" s="8" t="s">
        <v>82</v>
      </c>
      <c r="B18" s="17" t="s">
        <v>81</v>
      </c>
      <c r="C18" s="18">
        <v>735</v>
      </c>
      <c r="D18" s="18">
        <v>9418</v>
      </c>
      <c r="E18" s="19">
        <f>D18/C18</f>
        <v>12.81360544217687</v>
      </c>
    </row>
    <row r="19" spans="1:5" ht="15.6" customHeight="1" x14ac:dyDescent="0.3">
      <c r="A19" s="8" t="s">
        <v>414</v>
      </c>
      <c r="B19" s="17" t="s">
        <v>81</v>
      </c>
      <c r="C19" s="18">
        <v>419</v>
      </c>
      <c r="D19" s="18">
        <v>3195.36</v>
      </c>
      <c r="E19" s="19">
        <f>D19/C19</f>
        <v>7.6261575178997614</v>
      </c>
    </row>
    <row r="20" spans="1:5" ht="15.6" customHeight="1" x14ac:dyDescent="0.3">
      <c r="A20" s="8" t="s">
        <v>83</v>
      </c>
      <c r="B20" s="17" t="s">
        <v>81</v>
      </c>
      <c r="C20" s="18">
        <v>785</v>
      </c>
      <c r="D20" s="18">
        <v>379182.05</v>
      </c>
      <c r="E20" s="19">
        <f>D20/C20</f>
        <v>483.03445859872608</v>
      </c>
    </row>
    <row r="21" spans="1:5" ht="15.6" customHeight="1" x14ac:dyDescent="0.3">
      <c r="A21" s="8" t="s">
        <v>336</v>
      </c>
      <c r="B21" s="17" t="s">
        <v>50</v>
      </c>
      <c r="C21" s="18">
        <v>4995</v>
      </c>
      <c r="D21" s="18">
        <v>18541.14</v>
      </c>
      <c r="E21" s="19">
        <f>D21/C21</f>
        <v>3.7119399399399398</v>
      </c>
    </row>
    <row r="22" spans="1:5" ht="15.6" customHeight="1" x14ac:dyDescent="0.3">
      <c r="A22" s="8" t="s">
        <v>347</v>
      </c>
      <c r="B22" s="17" t="s">
        <v>57</v>
      </c>
      <c r="C22" s="18">
        <v>1493</v>
      </c>
      <c r="D22" s="18">
        <v>21177.84</v>
      </c>
      <c r="E22" s="19">
        <f>D22/C22</f>
        <v>14.184755525787006</v>
      </c>
    </row>
    <row r="23" spans="1:5" ht="15.6" customHeight="1" x14ac:dyDescent="0.3">
      <c r="A23" s="8" t="s">
        <v>209</v>
      </c>
      <c r="B23" s="17" t="s">
        <v>208</v>
      </c>
      <c r="C23" s="18">
        <v>2554</v>
      </c>
      <c r="D23" s="18">
        <v>7702.44</v>
      </c>
      <c r="E23" s="19">
        <f>D23/C23</f>
        <v>3.0158339859044636</v>
      </c>
    </row>
    <row r="24" spans="1:5" ht="15.6" customHeight="1" x14ac:dyDescent="0.3">
      <c r="A24" s="8" t="s">
        <v>7</v>
      </c>
      <c r="B24" s="17" t="s">
        <v>4</v>
      </c>
      <c r="C24" s="18">
        <v>803</v>
      </c>
      <c r="D24" s="18">
        <v>54102.74</v>
      </c>
      <c r="E24" s="19">
        <f>D24/C24</f>
        <v>67.375765877957662</v>
      </c>
    </row>
    <row r="25" spans="1:5" ht="15.6" customHeight="1" x14ac:dyDescent="0.3">
      <c r="A25" s="8" t="s">
        <v>8</v>
      </c>
      <c r="B25" s="17" t="s">
        <v>4</v>
      </c>
      <c r="C25" s="18">
        <v>132</v>
      </c>
      <c r="D25" s="18">
        <v>4532.51</v>
      </c>
      <c r="E25" s="19">
        <f>D25/C25</f>
        <v>34.337196969696969</v>
      </c>
    </row>
    <row r="26" spans="1:5" ht="15.6" customHeight="1" x14ac:dyDescent="0.3">
      <c r="A26" s="8" t="s">
        <v>210</v>
      </c>
      <c r="B26" s="17" t="s">
        <v>208</v>
      </c>
      <c r="C26" s="18">
        <v>1059</v>
      </c>
      <c r="D26" s="18">
        <v>25317.439999999999</v>
      </c>
      <c r="E26" s="19">
        <f>D26/C26</f>
        <v>23.906931067044379</v>
      </c>
    </row>
    <row r="27" spans="1:5" ht="15.6" customHeight="1" x14ac:dyDescent="0.3">
      <c r="A27" s="8" t="s">
        <v>364</v>
      </c>
      <c r="B27" s="17" t="s">
        <v>208</v>
      </c>
      <c r="C27" s="18">
        <v>380</v>
      </c>
      <c r="D27" s="18">
        <v>8659.27</v>
      </c>
      <c r="E27" s="19">
        <f>D27/C27</f>
        <v>22.787552631578947</v>
      </c>
    </row>
    <row r="28" spans="1:5" ht="15.6" customHeight="1" x14ac:dyDescent="0.3">
      <c r="A28" s="8" t="s">
        <v>84</v>
      </c>
      <c r="B28" s="17" t="s">
        <v>81</v>
      </c>
      <c r="C28" s="18">
        <v>2396</v>
      </c>
      <c r="D28" s="18">
        <v>119688.16</v>
      </c>
      <c r="E28" s="19">
        <f>D28/C28</f>
        <v>49.953322203672791</v>
      </c>
    </row>
    <row r="29" spans="1:5" ht="15.6" customHeight="1" x14ac:dyDescent="0.3">
      <c r="A29" s="8" t="s">
        <v>211</v>
      </c>
      <c r="B29" s="17" t="s">
        <v>208</v>
      </c>
      <c r="C29" s="18">
        <v>829</v>
      </c>
      <c r="D29" s="18">
        <v>58557.02</v>
      </c>
      <c r="E29" s="19">
        <f>D29/C29</f>
        <v>70.635729794933653</v>
      </c>
    </row>
    <row r="30" spans="1:5" ht="15.6" customHeight="1" x14ac:dyDescent="0.3">
      <c r="A30" s="8" t="s">
        <v>409</v>
      </c>
      <c r="B30" s="17" t="s">
        <v>4</v>
      </c>
      <c r="C30" s="18">
        <v>708</v>
      </c>
      <c r="D30" s="18">
        <v>22548.83</v>
      </c>
      <c r="E30" s="19">
        <f>D30/C30</f>
        <v>31.848629943502829</v>
      </c>
    </row>
    <row r="31" spans="1:5" ht="15.6" customHeight="1" x14ac:dyDescent="0.3">
      <c r="A31" s="8" t="s">
        <v>9</v>
      </c>
      <c r="B31" s="17" t="s">
        <v>4</v>
      </c>
      <c r="C31" s="18">
        <v>3817</v>
      </c>
      <c r="D31" s="18">
        <v>49112.72</v>
      </c>
      <c r="E31" s="19">
        <f>D31/C31</f>
        <v>12.86683783075714</v>
      </c>
    </row>
    <row r="32" spans="1:5" ht="15.6" customHeight="1" x14ac:dyDescent="0.3">
      <c r="A32" s="8" t="s">
        <v>10</v>
      </c>
      <c r="B32" s="17" t="s">
        <v>4</v>
      </c>
      <c r="C32" s="18">
        <v>221</v>
      </c>
      <c r="D32" s="18">
        <v>17594.080000000002</v>
      </c>
      <c r="E32" s="19">
        <f>D32/C32</f>
        <v>79.611221719457021</v>
      </c>
    </row>
    <row r="33" spans="1:5" ht="15.6" customHeight="1" x14ac:dyDescent="0.3">
      <c r="A33" s="8" t="s">
        <v>212</v>
      </c>
      <c r="B33" s="17" t="s">
        <v>208</v>
      </c>
      <c r="C33" s="18">
        <v>1848</v>
      </c>
      <c r="D33" s="18">
        <v>21228.080000000002</v>
      </c>
      <c r="E33" s="19">
        <f>D33/C33</f>
        <v>11.487056277056277</v>
      </c>
    </row>
    <row r="34" spans="1:5" ht="15.6" customHeight="1" x14ac:dyDescent="0.3">
      <c r="A34" s="8" t="s">
        <v>399</v>
      </c>
      <c r="B34" s="17" t="s">
        <v>245</v>
      </c>
      <c r="C34" s="18">
        <v>1324</v>
      </c>
      <c r="D34" s="18">
        <v>39765.050000000003</v>
      </c>
      <c r="E34" s="19">
        <f>D34/C34</f>
        <v>30.034025679758312</v>
      </c>
    </row>
    <row r="35" spans="1:5" ht="15.6" customHeight="1" x14ac:dyDescent="0.3">
      <c r="A35" s="8" t="s">
        <v>58</v>
      </c>
      <c r="B35" s="17" t="s">
        <v>57</v>
      </c>
      <c r="C35" s="18">
        <v>2340</v>
      </c>
      <c r="D35" s="18">
        <v>381659.61</v>
      </c>
      <c r="E35" s="19">
        <f>D35/C35</f>
        <v>163.10239743589742</v>
      </c>
    </row>
    <row r="36" spans="1:5" ht="15.6" customHeight="1" x14ac:dyDescent="0.3">
      <c r="A36" s="8" t="s">
        <v>85</v>
      </c>
      <c r="B36" s="17" t="s">
        <v>81</v>
      </c>
      <c r="C36" s="18">
        <v>335</v>
      </c>
      <c r="D36" s="18">
        <v>10442.65</v>
      </c>
      <c r="E36" s="19">
        <f>D36/C36</f>
        <v>31.172089552238806</v>
      </c>
    </row>
    <row r="37" spans="1:5" ht="15.6" customHeight="1" x14ac:dyDescent="0.3">
      <c r="A37" s="8" t="s">
        <v>150</v>
      </c>
      <c r="B37" s="17" t="s">
        <v>149</v>
      </c>
      <c r="C37" s="18">
        <v>848</v>
      </c>
      <c r="D37" s="18">
        <v>140913.63</v>
      </c>
      <c r="E37" s="19">
        <f>D37/C37</f>
        <v>166.17173349056606</v>
      </c>
    </row>
    <row r="38" spans="1:5" ht="15.6" customHeight="1" x14ac:dyDescent="0.3">
      <c r="A38" s="8" t="s">
        <v>420</v>
      </c>
      <c r="B38" s="17" t="s">
        <v>4</v>
      </c>
      <c r="C38" s="18">
        <v>207</v>
      </c>
      <c r="D38" s="18">
        <v>18683</v>
      </c>
      <c r="E38" s="19">
        <f>D38/C38</f>
        <v>90.25603864734299</v>
      </c>
    </row>
    <row r="39" spans="1:5" ht="15.6" customHeight="1" x14ac:dyDescent="0.3">
      <c r="A39" s="8" t="s">
        <v>213</v>
      </c>
      <c r="B39" s="17" t="s">
        <v>208</v>
      </c>
      <c r="C39" s="18">
        <v>3967</v>
      </c>
      <c r="D39" s="18">
        <v>8505.48</v>
      </c>
      <c r="E39" s="19">
        <f>D39/C39</f>
        <v>2.1440584824804638</v>
      </c>
    </row>
    <row r="40" spans="1:5" ht="15.6" customHeight="1" x14ac:dyDescent="0.3">
      <c r="A40" s="8" t="s">
        <v>151</v>
      </c>
      <c r="B40" s="17" t="s">
        <v>149</v>
      </c>
      <c r="C40" s="18">
        <v>1793</v>
      </c>
      <c r="D40" s="18">
        <v>310776.98</v>
      </c>
      <c r="E40" s="19">
        <f>D40/C40</f>
        <v>173.32793084216397</v>
      </c>
    </row>
    <row r="41" spans="1:5" ht="15.6" customHeight="1" x14ac:dyDescent="0.3">
      <c r="A41" s="8" t="s">
        <v>275</v>
      </c>
      <c r="B41" s="17" t="s">
        <v>149</v>
      </c>
      <c r="C41" s="18">
        <v>3971</v>
      </c>
      <c r="D41" s="18">
        <v>-49933.45</v>
      </c>
      <c r="E41" s="19">
        <f>D41/C41</f>
        <v>-12.574527826743893</v>
      </c>
    </row>
    <row r="42" spans="1:5" ht="15.6" customHeight="1" x14ac:dyDescent="0.3">
      <c r="A42" s="8" t="s">
        <v>214</v>
      </c>
      <c r="B42" s="17" t="s">
        <v>208</v>
      </c>
      <c r="C42" s="18">
        <v>2065</v>
      </c>
      <c r="D42" s="18">
        <v>11099.08</v>
      </c>
      <c r="E42" s="19">
        <f>D42/C42</f>
        <v>5.3748571428571426</v>
      </c>
    </row>
    <row r="43" spans="1:5" ht="15.6" customHeight="1" x14ac:dyDescent="0.3">
      <c r="A43" s="8" t="s">
        <v>215</v>
      </c>
      <c r="B43" s="17" t="s">
        <v>208</v>
      </c>
      <c r="C43" s="18">
        <v>281</v>
      </c>
      <c r="D43" s="18">
        <v>17032.439999999999</v>
      </c>
      <c r="E43" s="19">
        <f>D43/C43</f>
        <v>60.613665480427045</v>
      </c>
    </row>
    <row r="44" spans="1:5" ht="15.6" customHeight="1" x14ac:dyDescent="0.3">
      <c r="A44" s="8" t="s">
        <v>86</v>
      </c>
      <c r="B44" s="17" t="s">
        <v>81</v>
      </c>
      <c r="C44" s="18">
        <v>940</v>
      </c>
      <c r="D44" s="18">
        <v>785.22</v>
      </c>
      <c r="E44" s="19">
        <f>D44/C44</f>
        <v>0.8353404255319149</v>
      </c>
    </row>
    <row r="45" spans="1:5" ht="15.6" customHeight="1" x14ac:dyDescent="0.3">
      <c r="A45" s="8" t="s">
        <v>11</v>
      </c>
      <c r="B45" s="17" t="s">
        <v>4</v>
      </c>
      <c r="C45" s="18">
        <v>146</v>
      </c>
      <c r="D45" s="18">
        <v>789.96</v>
      </c>
      <c r="E45" s="19">
        <f>D45/C45</f>
        <v>5.4106849315068493</v>
      </c>
    </row>
    <row r="46" spans="1:5" ht="15.6" customHeight="1" x14ac:dyDescent="0.3">
      <c r="A46" s="8" t="s">
        <v>329</v>
      </c>
      <c r="B46" s="17" t="s">
        <v>81</v>
      </c>
      <c r="C46" s="18">
        <v>617</v>
      </c>
      <c r="D46" s="18">
        <v>39215.07</v>
      </c>
      <c r="E46" s="19">
        <f>D46/C46</f>
        <v>63.557649918962724</v>
      </c>
    </row>
    <row r="47" spans="1:5" ht="15.6" customHeight="1" x14ac:dyDescent="0.3">
      <c r="A47" s="8" t="s">
        <v>171</v>
      </c>
      <c r="B47" s="17" t="s">
        <v>170</v>
      </c>
      <c r="C47" s="18">
        <v>3539</v>
      </c>
      <c r="D47" s="18">
        <v>18479</v>
      </c>
      <c r="E47" s="19">
        <f>D47/C47</f>
        <v>5.2215315060751628</v>
      </c>
    </row>
    <row r="48" spans="1:5" ht="15.6" customHeight="1" x14ac:dyDescent="0.3">
      <c r="A48" s="8" t="s">
        <v>152</v>
      </c>
      <c r="B48" s="17" t="s">
        <v>149</v>
      </c>
      <c r="C48" s="18">
        <v>3030</v>
      </c>
      <c r="D48" s="18">
        <v>178489.06</v>
      </c>
      <c r="E48" s="19">
        <f>D48/C48</f>
        <v>58.907280528052802</v>
      </c>
    </row>
    <row r="49" spans="1:5" ht="15.6" customHeight="1" x14ac:dyDescent="0.3">
      <c r="A49" s="8" t="s">
        <v>394</v>
      </c>
      <c r="B49" s="17" t="s">
        <v>170</v>
      </c>
      <c r="C49" s="18">
        <v>1680</v>
      </c>
      <c r="D49" s="18">
        <v>45476.54</v>
      </c>
      <c r="E49" s="19">
        <f>D49/C49</f>
        <v>27.069369047619048</v>
      </c>
    </row>
    <row r="50" spans="1:5" ht="15.6" customHeight="1" x14ac:dyDescent="0.3">
      <c r="A50" s="8" t="s">
        <v>172</v>
      </c>
      <c r="B50" s="17" t="s">
        <v>170</v>
      </c>
      <c r="C50" s="18">
        <v>2187</v>
      </c>
      <c r="D50" s="18">
        <v>10805.85</v>
      </c>
      <c r="E50" s="19">
        <f>D50/C50</f>
        <v>4.9409465020576135</v>
      </c>
    </row>
    <row r="51" spans="1:5" ht="15.6" customHeight="1" x14ac:dyDescent="0.3">
      <c r="A51" s="8" t="s">
        <v>422</v>
      </c>
      <c r="B51" s="17" t="s">
        <v>208</v>
      </c>
      <c r="C51" s="18">
        <v>185</v>
      </c>
      <c r="D51" s="18">
        <v>0</v>
      </c>
      <c r="E51" s="19">
        <f>D51/C51</f>
        <v>0</v>
      </c>
    </row>
    <row r="52" spans="1:5" ht="15.6" customHeight="1" x14ac:dyDescent="0.3">
      <c r="A52" s="8" t="s">
        <v>12</v>
      </c>
      <c r="B52" s="17" t="s">
        <v>4</v>
      </c>
      <c r="C52" s="18">
        <v>237</v>
      </c>
      <c r="D52" s="18">
        <v>55038.05</v>
      </c>
      <c r="E52" s="19">
        <f>D52/C52</f>
        <v>232.22805907172997</v>
      </c>
    </row>
    <row r="53" spans="1:5" ht="15.6" customHeight="1" x14ac:dyDescent="0.3">
      <c r="A53" s="8" t="s">
        <v>246</v>
      </c>
      <c r="B53" s="17" t="s">
        <v>245</v>
      </c>
      <c r="C53" s="18">
        <v>3089</v>
      </c>
      <c r="D53" s="18">
        <v>70508.94</v>
      </c>
      <c r="E53" s="19">
        <f>D53/C53</f>
        <v>22.825814179346068</v>
      </c>
    </row>
    <row r="54" spans="1:5" ht="15.6" customHeight="1" x14ac:dyDescent="0.3">
      <c r="A54" s="8" t="s">
        <v>315</v>
      </c>
      <c r="B54" s="17" t="s">
        <v>4</v>
      </c>
      <c r="C54" s="18">
        <v>2931</v>
      </c>
      <c r="D54" s="18">
        <v>38472.65</v>
      </c>
      <c r="E54" s="19">
        <f>D54/C54</f>
        <v>13.12611736608666</v>
      </c>
    </row>
    <row r="55" spans="1:5" ht="15.6" customHeight="1" x14ac:dyDescent="0.3">
      <c r="A55" s="8" t="s">
        <v>173</v>
      </c>
      <c r="B55" s="17" t="s">
        <v>170</v>
      </c>
      <c r="C55" s="18">
        <v>2558</v>
      </c>
      <c r="D55" s="18">
        <v>19418.060000000001</v>
      </c>
      <c r="E55" s="19">
        <f>D55/C55</f>
        <v>7.5911102423768577</v>
      </c>
    </row>
    <row r="56" spans="1:5" ht="15.6" customHeight="1" x14ac:dyDescent="0.3">
      <c r="A56" s="8" t="s">
        <v>13</v>
      </c>
      <c r="B56" s="17" t="s">
        <v>4</v>
      </c>
      <c r="C56" s="18">
        <v>326</v>
      </c>
      <c r="D56" s="18">
        <v>0</v>
      </c>
      <c r="E56" s="19">
        <f>D56/C56</f>
        <v>0</v>
      </c>
    </row>
    <row r="57" spans="1:5" ht="15.6" customHeight="1" x14ac:dyDescent="0.3">
      <c r="A57" s="8" t="s">
        <v>14</v>
      </c>
      <c r="B57" s="17" t="s">
        <v>4</v>
      </c>
      <c r="C57" s="18">
        <v>221</v>
      </c>
      <c r="D57" s="18">
        <v>13905.92</v>
      </c>
      <c r="E57" s="19">
        <f>D57/C57</f>
        <v>62.922714932126695</v>
      </c>
    </row>
    <row r="58" spans="1:5" ht="15.6" customHeight="1" x14ac:dyDescent="0.3">
      <c r="A58" s="8" t="s">
        <v>87</v>
      </c>
      <c r="B58" s="17" t="s">
        <v>81</v>
      </c>
      <c r="C58" s="18">
        <v>992</v>
      </c>
      <c r="D58" s="18">
        <v>0</v>
      </c>
      <c r="E58" s="19">
        <f>D58/C58</f>
        <v>0</v>
      </c>
    </row>
    <row r="59" spans="1:5" ht="15.6" customHeight="1" x14ac:dyDescent="0.3">
      <c r="A59" s="8" t="s">
        <v>307</v>
      </c>
      <c r="B59" s="17" t="s">
        <v>81</v>
      </c>
      <c r="C59" s="18">
        <v>315</v>
      </c>
      <c r="D59" s="18">
        <v>2700</v>
      </c>
      <c r="E59" s="19">
        <f>D59/C59</f>
        <v>8.5714285714285712</v>
      </c>
    </row>
    <row r="60" spans="1:5" ht="15.6" customHeight="1" x14ac:dyDescent="0.3">
      <c r="A60" s="8" t="s">
        <v>15</v>
      </c>
      <c r="B60" s="17" t="s">
        <v>4</v>
      </c>
      <c r="C60" s="18">
        <v>1012</v>
      </c>
      <c r="D60" s="18">
        <v>7581.6</v>
      </c>
      <c r="E60" s="19">
        <f>D60/C60</f>
        <v>7.4916996047430837</v>
      </c>
    </row>
    <row r="61" spans="1:5" ht="15.6" customHeight="1" x14ac:dyDescent="0.3">
      <c r="A61" s="8" t="s">
        <v>174</v>
      </c>
      <c r="B61" s="17" t="s">
        <v>170</v>
      </c>
      <c r="C61" s="18">
        <v>2605</v>
      </c>
      <c r="D61" s="18">
        <v>49938.9</v>
      </c>
      <c r="E61" s="19">
        <f>D61/C61</f>
        <v>19.170403071017276</v>
      </c>
    </row>
    <row r="62" spans="1:5" ht="15.6" customHeight="1" x14ac:dyDescent="0.3">
      <c r="A62" s="8" t="s">
        <v>276</v>
      </c>
      <c r="B62" s="17" t="s">
        <v>170</v>
      </c>
      <c r="C62" s="18">
        <v>2967</v>
      </c>
      <c r="D62" s="18">
        <v>0</v>
      </c>
      <c r="E62" s="19">
        <f>D62/C62</f>
        <v>0</v>
      </c>
    </row>
    <row r="63" spans="1:5" ht="15.6" customHeight="1" x14ac:dyDescent="0.3">
      <c r="A63" s="8" t="s">
        <v>59</v>
      </c>
      <c r="B63" s="17" t="s">
        <v>57</v>
      </c>
      <c r="C63" s="18">
        <v>3138</v>
      </c>
      <c r="D63" s="18">
        <v>46314.17</v>
      </c>
      <c r="E63" s="19">
        <f>D63/C63</f>
        <v>14.759136392606756</v>
      </c>
    </row>
    <row r="64" spans="1:5" ht="15.6" customHeight="1" x14ac:dyDescent="0.3">
      <c r="A64" s="8" t="s">
        <v>60</v>
      </c>
      <c r="B64" s="17" t="s">
        <v>57</v>
      </c>
      <c r="C64" s="18">
        <v>2802</v>
      </c>
      <c r="D64" s="18">
        <v>10709.44</v>
      </c>
      <c r="E64" s="19">
        <f>D64/C64</f>
        <v>3.8220699500356892</v>
      </c>
    </row>
    <row r="65" spans="1:5" ht="15.6" customHeight="1" x14ac:dyDescent="0.3">
      <c r="A65" s="8" t="s">
        <v>175</v>
      </c>
      <c r="B65" s="17" t="s">
        <v>170</v>
      </c>
      <c r="C65" s="18">
        <v>1525</v>
      </c>
      <c r="D65" s="18">
        <v>13734.67</v>
      </c>
      <c r="E65" s="19">
        <f>D65/C65</f>
        <v>9.0063409836065578</v>
      </c>
    </row>
    <row r="66" spans="1:5" ht="15.6" customHeight="1" x14ac:dyDescent="0.3">
      <c r="A66" s="8" t="s">
        <v>417</v>
      </c>
      <c r="B66" s="17" t="s">
        <v>208</v>
      </c>
      <c r="C66" s="18">
        <v>230</v>
      </c>
      <c r="D66" s="18">
        <v>9371.4</v>
      </c>
      <c r="E66" s="19">
        <f>D66/C66</f>
        <v>40.745217391304344</v>
      </c>
    </row>
    <row r="67" spans="1:5" ht="15.6" customHeight="1" x14ac:dyDescent="0.3">
      <c r="A67" s="8" t="s">
        <v>16</v>
      </c>
      <c r="B67" s="17" t="s">
        <v>4</v>
      </c>
      <c r="C67" s="18">
        <v>4643</v>
      </c>
      <c r="D67" s="18">
        <v>45338.11</v>
      </c>
      <c r="E67" s="19">
        <f>D67/C67</f>
        <v>9.7648309282791299</v>
      </c>
    </row>
    <row r="68" spans="1:5" ht="15.6" customHeight="1" x14ac:dyDescent="0.3">
      <c r="A68" s="8" t="s">
        <v>216</v>
      </c>
      <c r="B68" s="17" t="s">
        <v>208</v>
      </c>
      <c r="C68" s="18">
        <v>460</v>
      </c>
      <c r="D68" s="18">
        <v>11365.44</v>
      </c>
      <c r="E68" s="19">
        <f>D68/C68</f>
        <v>24.707478260869568</v>
      </c>
    </row>
    <row r="69" spans="1:5" ht="15.6" customHeight="1" x14ac:dyDescent="0.3">
      <c r="A69" s="8" t="s">
        <v>88</v>
      </c>
      <c r="B69" s="17" t="s">
        <v>81</v>
      </c>
      <c r="C69" s="18">
        <v>1030</v>
      </c>
      <c r="D69" s="18">
        <v>11738.42</v>
      </c>
      <c r="E69" s="19">
        <f>D69/C69</f>
        <v>11.39652427184466</v>
      </c>
    </row>
    <row r="70" spans="1:5" ht="15.6" customHeight="1" x14ac:dyDescent="0.3">
      <c r="A70" s="8" t="s">
        <v>217</v>
      </c>
      <c r="B70" s="17" t="s">
        <v>208</v>
      </c>
      <c r="C70" s="18">
        <v>1557</v>
      </c>
      <c r="D70" s="18">
        <v>31901.08</v>
      </c>
      <c r="E70" s="19">
        <f>D70/C70</f>
        <v>20.488811817597945</v>
      </c>
    </row>
    <row r="71" spans="1:5" ht="15.6" customHeight="1" x14ac:dyDescent="0.3">
      <c r="A71" s="8" t="s">
        <v>89</v>
      </c>
      <c r="B71" s="17" t="s">
        <v>81</v>
      </c>
      <c r="C71" s="18">
        <v>2250</v>
      </c>
      <c r="D71" s="18">
        <v>15794.74</v>
      </c>
      <c r="E71" s="19">
        <f>D71/C71</f>
        <v>7.0198844444444441</v>
      </c>
    </row>
    <row r="72" spans="1:5" ht="15.6" customHeight="1" x14ac:dyDescent="0.3">
      <c r="A72" s="8" t="s">
        <v>337</v>
      </c>
      <c r="B72" s="17" t="s">
        <v>57</v>
      </c>
      <c r="C72" s="18">
        <v>4979</v>
      </c>
      <c r="D72" s="18">
        <v>168415.61</v>
      </c>
      <c r="E72" s="19">
        <f>D72/C72</f>
        <v>33.82518778871259</v>
      </c>
    </row>
    <row r="73" spans="1:5" ht="15.6" customHeight="1" x14ac:dyDescent="0.3">
      <c r="A73" s="8" t="s">
        <v>218</v>
      </c>
      <c r="B73" s="17" t="s">
        <v>208</v>
      </c>
      <c r="C73" s="18">
        <v>3079</v>
      </c>
      <c r="D73" s="18">
        <v>40027.4</v>
      </c>
      <c r="E73" s="19">
        <f>D73/C73</f>
        <v>13.000129912309191</v>
      </c>
    </row>
    <row r="74" spans="1:5" ht="15.6" customHeight="1" x14ac:dyDescent="0.3">
      <c r="A74" s="8" t="s">
        <v>328</v>
      </c>
      <c r="B74" s="17" t="s">
        <v>50</v>
      </c>
      <c r="C74" s="18">
        <v>714</v>
      </c>
      <c r="D74" s="18">
        <v>10379.85</v>
      </c>
      <c r="E74" s="19">
        <f>D74/C74</f>
        <v>14.537605042016807</v>
      </c>
    </row>
    <row r="75" spans="1:5" ht="15.6" customHeight="1" x14ac:dyDescent="0.3">
      <c r="A75" s="8" t="s">
        <v>300</v>
      </c>
      <c r="B75" s="17" t="s">
        <v>208</v>
      </c>
      <c r="C75" s="18">
        <v>1437</v>
      </c>
      <c r="D75" s="18">
        <v>34412.620000000003</v>
      </c>
      <c r="E75" s="19">
        <f>D75/C75</f>
        <v>23.947543493389006</v>
      </c>
    </row>
    <row r="76" spans="1:5" ht="15.6" customHeight="1" x14ac:dyDescent="0.3">
      <c r="A76" s="8" t="s">
        <v>334</v>
      </c>
      <c r="B76" s="17" t="s">
        <v>208</v>
      </c>
      <c r="C76" s="18">
        <v>454</v>
      </c>
      <c r="D76" s="18">
        <v>32916.660000000003</v>
      </c>
      <c r="E76" s="19">
        <f>D76/C76</f>
        <v>72.503656387665202</v>
      </c>
    </row>
    <row r="77" spans="1:5" ht="15.6" customHeight="1" x14ac:dyDescent="0.3">
      <c r="A77" s="8" t="s">
        <v>176</v>
      </c>
      <c r="B77" s="17" t="s">
        <v>170</v>
      </c>
      <c r="C77" s="18">
        <v>437</v>
      </c>
      <c r="D77" s="18">
        <v>5832.61</v>
      </c>
      <c r="E77" s="19">
        <f>D77/C77</f>
        <v>13.346933638443936</v>
      </c>
    </row>
    <row r="78" spans="1:5" ht="15.6" customHeight="1" x14ac:dyDescent="0.3">
      <c r="A78" s="8" t="s">
        <v>17</v>
      </c>
      <c r="B78" s="17" t="s">
        <v>4</v>
      </c>
      <c r="C78" s="18">
        <v>254</v>
      </c>
      <c r="D78" s="18">
        <v>8150</v>
      </c>
      <c r="E78" s="19">
        <f>D78/C78</f>
        <v>32.086614173228348</v>
      </c>
    </row>
    <row r="79" spans="1:5" ht="15.6" customHeight="1" x14ac:dyDescent="0.3">
      <c r="A79" s="8" t="s">
        <v>18</v>
      </c>
      <c r="B79" s="17" t="s">
        <v>4</v>
      </c>
      <c r="C79" s="18">
        <v>241</v>
      </c>
      <c r="D79" s="18">
        <v>69245.13</v>
      </c>
      <c r="E79" s="19">
        <f>D79/C79</f>
        <v>287.3241908713693</v>
      </c>
    </row>
    <row r="80" spans="1:5" ht="15.6" customHeight="1" x14ac:dyDescent="0.3">
      <c r="A80" s="8" t="s">
        <v>90</v>
      </c>
      <c r="B80" s="17" t="s">
        <v>81</v>
      </c>
      <c r="C80" s="18">
        <v>690</v>
      </c>
      <c r="D80" s="18">
        <v>10975.91</v>
      </c>
      <c r="E80" s="19">
        <f>D80/C80</f>
        <v>15.907115942028986</v>
      </c>
    </row>
    <row r="81" spans="1:5" ht="15.6" customHeight="1" x14ac:dyDescent="0.3">
      <c r="A81" s="8" t="s">
        <v>263</v>
      </c>
      <c r="B81" s="17" t="s">
        <v>149</v>
      </c>
      <c r="C81" s="18">
        <v>296</v>
      </c>
      <c r="D81" s="18">
        <v>2692.41</v>
      </c>
      <c r="E81" s="19">
        <f>D81/C81</f>
        <v>9.0959797297297289</v>
      </c>
    </row>
    <row r="82" spans="1:5" ht="15.6" customHeight="1" x14ac:dyDescent="0.3">
      <c r="A82" s="8" t="s">
        <v>277</v>
      </c>
      <c r="B82" s="17" t="s">
        <v>57</v>
      </c>
      <c r="C82" s="18">
        <v>643</v>
      </c>
      <c r="D82" s="18">
        <v>27914.18</v>
      </c>
      <c r="E82" s="19">
        <f>D82/C82</f>
        <v>43.412410575427685</v>
      </c>
    </row>
    <row r="83" spans="1:5" ht="15.6" customHeight="1" x14ac:dyDescent="0.3">
      <c r="A83" s="8" t="s">
        <v>219</v>
      </c>
      <c r="B83" s="17" t="s">
        <v>208</v>
      </c>
      <c r="C83" s="18">
        <v>925</v>
      </c>
      <c r="D83" s="18">
        <v>12564.56</v>
      </c>
      <c r="E83" s="19">
        <f>D83/C83</f>
        <v>13.583308108108108</v>
      </c>
    </row>
    <row r="84" spans="1:5" ht="15.6" customHeight="1" x14ac:dyDescent="0.3">
      <c r="A84" s="8" t="s">
        <v>391</v>
      </c>
      <c r="B84" s="17" t="s">
        <v>50</v>
      </c>
      <c r="C84" s="18">
        <v>2224</v>
      </c>
      <c r="D84" s="18">
        <v>55069.09</v>
      </c>
      <c r="E84" s="19">
        <f>D84/C84</f>
        <v>24.761281474820141</v>
      </c>
    </row>
    <row r="85" spans="1:5" ht="15.6" customHeight="1" x14ac:dyDescent="0.3">
      <c r="A85" s="8" t="s">
        <v>91</v>
      </c>
      <c r="B85" s="17" t="s">
        <v>81</v>
      </c>
      <c r="C85" s="18">
        <v>309</v>
      </c>
      <c r="D85" s="18">
        <v>11955.56</v>
      </c>
      <c r="E85" s="19">
        <f>D85/C85</f>
        <v>38.691132686084138</v>
      </c>
    </row>
    <row r="86" spans="1:5" ht="15.6" customHeight="1" x14ac:dyDescent="0.3">
      <c r="A86" s="8" t="s">
        <v>278</v>
      </c>
      <c r="B86" s="17" t="s">
        <v>208</v>
      </c>
      <c r="C86" s="18">
        <v>1780</v>
      </c>
      <c r="D86" s="18">
        <v>1380</v>
      </c>
      <c r="E86" s="19">
        <f>D86/C86</f>
        <v>0.7752808988764045</v>
      </c>
    </row>
    <row r="87" spans="1:5" ht="15.6" customHeight="1" x14ac:dyDescent="0.3">
      <c r="A87" s="8" t="s">
        <v>308</v>
      </c>
      <c r="B87" s="17" t="s">
        <v>81</v>
      </c>
      <c r="C87" s="18">
        <v>319</v>
      </c>
      <c r="D87" s="18">
        <v>218.32</v>
      </c>
      <c r="E87" s="19">
        <f>D87/C87</f>
        <v>0.68438871473354235</v>
      </c>
    </row>
    <row r="88" spans="1:5" ht="15.6" customHeight="1" x14ac:dyDescent="0.3">
      <c r="A88" s="8" t="s">
        <v>177</v>
      </c>
      <c r="B88" s="17" t="s">
        <v>170</v>
      </c>
      <c r="C88" s="18">
        <v>1695</v>
      </c>
      <c r="D88" s="18">
        <v>23561.17</v>
      </c>
      <c r="E88" s="19">
        <f>D88/C88</f>
        <v>13.900395280235987</v>
      </c>
    </row>
    <row r="89" spans="1:5" ht="15.6" customHeight="1" x14ac:dyDescent="0.3">
      <c r="A89" s="8" t="s">
        <v>397</v>
      </c>
      <c r="B89" s="17" t="s">
        <v>81</v>
      </c>
      <c r="C89" s="18">
        <v>1539</v>
      </c>
      <c r="D89" s="18">
        <v>402.31</v>
      </c>
      <c r="E89" s="19">
        <f>D89/C89</f>
        <v>0.26141000649772578</v>
      </c>
    </row>
    <row r="90" spans="1:5" ht="15.6" customHeight="1" x14ac:dyDescent="0.3">
      <c r="A90" s="8" t="s">
        <v>352</v>
      </c>
      <c r="B90" s="17" t="s">
        <v>149</v>
      </c>
      <c r="C90" s="18">
        <v>1140</v>
      </c>
      <c r="D90" s="18">
        <v>36202.33</v>
      </c>
      <c r="E90" s="19">
        <f>D90/C90</f>
        <v>31.756429824561405</v>
      </c>
    </row>
    <row r="91" spans="1:5" ht="15.6" customHeight="1" x14ac:dyDescent="0.3">
      <c r="A91" s="8" t="s">
        <v>92</v>
      </c>
      <c r="B91" s="17" t="s">
        <v>81</v>
      </c>
      <c r="C91" s="18">
        <v>683</v>
      </c>
      <c r="D91" s="18">
        <v>2267.3000000000002</v>
      </c>
      <c r="E91" s="19">
        <f>D91/C91</f>
        <v>3.3196193265007325</v>
      </c>
    </row>
    <row r="92" spans="1:5" ht="15.6" customHeight="1" x14ac:dyDescent="0.3">
      <c r="A92" s="8" t="s">
        <v>93</v>
      </c>
      <c r="B92" s="17" t="s">
        <v>81</v>
      </c>
      <c r="C92" s="18">
        <v>650</v>
      </c>
      <c r="D92" s="18">
        <v>4197.96</v>
      </c>
      <c r="E92" s="19">
        <f>D92/C92</f>
        <v>6.4584000000000001</v>
      </c>
    </row>
    <row r="93" spans="1:5" ht="15.6" customHeight="1" x14ac:dyDescent="0.3">
      <c r="A93" s="8" t="s">
        <v>178</v>
      </c>
      <c r="B93" s="17" t="s">
        <v>170</v>
      </c>
      <c r="C93" s="18">
        <v>2643</v>
      </c>
      <c r="D93" s="18">
        <v>19493.8</v>
      </c>
      <c r="E93" s="19">
        <f>D93/C93</f>
        <v>7.3756337495270525</v>
      </c>
    </row>
    <row r="94" spans="1:5" ht="15.6" customHeight="1" x14ac:dyDescent="0.3">
      <c r="A94" s="8" t="s">
        <v>153</v>
      </c>
      <c r="B94" s="17" t="s">
        <v>149</v>
      </c>
      <c r="C94" s="18">
        <v>2015</v>
      </c>
      <c r="D94" s="18">
        <v>36950.400000000001</v>
      </c>
      <c r="E94" s="19">
        <f>D94/C94</f>
        <v>18.337667493796527</v>
      </c>
    </row>
    <row r="95" spans="1:5" ht="15.6" customHeight="1" x14ac:dyDescent="0.3">
      <c r="A95" s="8" t="s">
        <v>265</v>
      </c>
      <c r="B95" s="17" t="s">
        <v>149</v>
      </c>
      <c r="C95" s="18">
        <v>745</v>
      </c>
      <c r="D95" s="18">
        <v>42027.93</v>
      </c>
      <c r="E95" s="19">
        <f>D95/C95</f>
        <v>56.4133288590604</v>
      </c>
    </row>
    <row r="96" spans="1:5" ht="15.6" customHeight="1" x14ac:dyDescent="0.3">
      <c r="A96" s="8" t="s">
        <v>302</v>
      </c>
      <c r="B96" s="17" t="s">
        <v>81</v>
      </c>
      <c r="C96" s="18">
        <v>1250</v>
      </c>
      <c r="D96" s="18">
        <v>28986.1</v>
      </c>
      <c r="E96" s="19">
        <f>D96/C96</f>
        <v>23.188879999999997</v>
      </c>
    </row>
    <row r="97" spans="1:5" ht="15.6" customHeight="1" x14ac:dyDescent="0.3">
      <c r="A97" s="8" t="s">
        <v>179</v>
      </c>
      <c r="B97" s="17" t="s">
        <v>170</v>
      </c>
      <c r="C97" s="18">
        <v>1780</v>
      </c>
      <c r="D97" s="18">
        <v>1070.5</v>
      </c>
      <c r="E97" s="19">
        <f>D97/C97</f>
        <v>0.60140449438202248</v>
      </c>
    </row>
    <row r="98" spans="1:5" ht="15.6" customHeight="1" x14ac:dyDescent="0.3">
      <c r="A98" s="8" t="s">
        <v>94</v>
      </c>
      <c r="B98" s="17" t="s">
        <v>81</v>
      </c>
      <c r="C98" s="18">
        <v>3910</v>
      </c>
      <c r="D98" s="18">
        <v>20039.7</v>
      </c>
      <c r="E98" s="19">
        <f>D98/C98</f>
        <v>5.1252429667519186</v>
      </c>
    </row>
    <row r="99" spans="1:5" ht="15.6" customHeight="1" x14ac:dyDescent="0.3">
      <c r="A99" s="8" t="s">
        <v>19</v>
      </c>
      <c r="B99" s="17" t="s">
        <v>4</v>
      </c>
      <c r="C99" s="18">
        <v>1153</v>
      </c>
      <c r="D99" s="18">
        <v>8300.52</v>
      </c>
      <c r="E99" s="19">
        <f>D99/C99</f>
        <v>7.1990633130962713</v>
      </c>
    </row>
    <row r="100" spans="1:5" ht="15.6" customHeight="1" x14ac:dyDescent="0.3">
      <c r="A100" s="8" t="s">
        <v>279</v>
      </c>
      <c r="B100" s="17" t="s">
        <v>4</v>
      </c>
      <c r="C100" s="18">
        <v>3573</v>
      </c>
      <c r="D100" s="18">
        <v>46860.01</v>
      </c>
      <c r="E100" s="19">
        <f>D100/C100</f>
        <v>13.115032185838231</v>
      </c>
    </row>
    <row r="101" spans="1:5" ht="15.6" customHeight="1" x14ac:dyDescent="0.3">
      <c r="A101" s="8" t="s">
        <v>247</v>
      </c>
      <c r="B101" s="17" t="s">
        <v>245</v>
      </c>
      <c r="C101" s="18">
        <v>3391</v>
      </c>
      <c r="D101" s="18">
        <v>17712.009999999998</v>
      </c>
      <c r="E101" s="19">
        <f>D101/C101</f>
        <v>5.2232409318785011</v>
      </c>
    </row>
    <row r="102" spans="1:5" ht="15.6" customHeight="1" x14ac:dyDescent="0.3">
      <c r="A102" s="8" t="s">
        <v>95</v>
      </c>
      <c r="B102" s="17" t="s">
        <v>81</v>
      </c>
      <c r="C102" s="18">
        <v>397</v>
      </c>
      <c r="D102" s="18">
        <v>12500</v>
      </c>
      <c r="E102" s="19">
        <f>D102/C102</f>
        <v>31.486146095717885</v>
      </c>
    </row>
    <row r="103" spans="1:5" ht="15.6" customHeight="1" x14ac:dyDescent="0.3">
      <c r="A103" s="8" t="s">
        <v>264</v>
      </c>
      <c r="B103" s="17" t="s">
        <v>149</v>
      </c>
      <c r="C103" s="18">
        <v>382</v>
      </c>
      <c r="D103" s="18">
        <v>20473.75</v>
      </c>
      <c r="E103" s="19">
        <f>D103/C103</f>
        <v>53.596204188481678</v>
      </c>
    </row>
    <row r="104" spans="1:5" ht="15.6" customHeight="1" x14ac:dyDescent="0.3">
      <c r="A104" s="8" t="s">
        <v>260</v>
      </c>
      <c r="B104" s="17" t="s">
        <v>57</v>
      </c>
      <c r="C104" s="18">
        <v>2829</v>
      </c>
      <c r="D104" s="18">
        <v>26770.080000000002</v>
      </c>
      <c r="E104" s="19">
        <f>D104/C104</f>
        <v>9.4627359490986223</v>
      </c>
    </row>
    <row r="105" spans="1:5" ht="15.6" customHeight="1" x14ac:dyDescent="0.3">
      <c r="A105" s="8" t="s">
        <v>96</v>
      </c>
      <c r="B105" s="17" t="s">
        <v>81</v>
      </c>
      <c r="C105" s="18">
        <v>582</v>
      </c>
      <c r="D105" s="18">
        <v>32287.7</v>
      </c>
      <c r="E105" s="19">
        <f>D105/C105</f>
        <v>55.477147766323029</v>
      </c>
    </row>
    <row r="106" spans="1:5" ht="15.6" customHeight="1" x14ac:dyDescent="0.3">
      <c r="A106" s="8" t="s">
        <v>280</v>
      </c>
      <c r="B106" s="17" t="s">
        <v>81</v>
      </c>
      <c r="C106" s="18">
        <v>234</v>
      </c>
      <c r="D106" s="18">
        <v>4065.07</v>
      </c>
      <c r="E106" s="19">
        <f>D106/C106</f>
        <v>17.372094017094017</v>
      </c>
    </row>
    <row r="107" spans="1:5" ht="15.6" customHeight="1" x14ac:dyDescent="0.3">
      <c r="A107" s="8" t="s">
        <v>180</v>
      </c>
      <c r="B107" s="17" t="s">
        <v>170</v>
      </c>
      <c r="C107" s="18">
        <v>606</v>
      </c>
      <c r="D107" s="18">
        <v>42455.59</v>
      </c>
      <c r="E107" s="19">
        <f>D107/C107</f>
        <v>70.058729372937293</v>
      </c>
    </row>
    <row r="108" spans="1:5" ht="15.6" customHeight="1" x14ac:dyDescent="0.3">
      <c r="A108" s="8" t="s">
        <v>61</v>
      </c>
      <c r="B108" s="17" t="s">
        <v>57</v>
      </c>
      <c r="C108" s="18">
        <v>2318</v>
      </c>
      <c r="D108" s="18">
        <v>24380.83</v>
      </c>
      <c r="E108" s="19">
        <f>D108/C108</f>
        <v>10.518045729076791</v>
      </c>
    </row>
    <row r="109" spans="1:5" ht="15.6" customHeight="1" x14ac:dyDescent="0.3">
      <c r="A109" s="8" t="s">
        <v>181</v>
      </c>
      <c r="B109" s="17" t="s">
        <v>170</v>
      </c>
      <c r="C109" s="18">
        <v>1300</v>
      </c>
      <c r="D109" s="18">
        <v>16237.72</v>
      </c>
      <c r="E109" s="19">
        <f>D109/C109</f>
        <v>12.490553846153846</v>
      </c>
    </row>
    <row r="110" spans="1:5" ht="15.6" customHeight="1" x14ac:dyDescent="0.3">
      <c r="A110" s="8" t="s">
        <v>62</v>
      </c>
      <c r="B110" s="17" t="s">
        <v>57</v>
      </c>
      <c r="C110" s="18">
        <v>1437</v>
      </c>
      <c r="D110" s="18">
        <v>19265.830000000002</v>
      </c>
      <c r="E110" s="19">
        <f>D110/C110</f>
        <v>13.406979819067503</v>
      </c>
    </row>
    <row r="111" spans="1:5" ht="15.6" customHeight="1" x14ac:dyDescent="0.3">
      <c r="A111" s="8" t="s">
        <v>377</v>
      </c>
      <c r="B111" s="17" t="s">
        <v>57</v>
      </c>
      <c r="C111" s="18">
        <v>4327</v>
      </c>
      <c r="D111" s="18">
        <v>111559.66</v>
      </c>
      <c r="E111" s="19">
        <f>D111/C111</f>
        <v>25.782218627224406</v>
      </c>
    </row>
    <row r="112" spans="1:5" ht="15.6" customHeight="1" x14ac:dyDescent="0.3">
      <c r="A112" s="8" t="s">
        <v>220</v>
      </c>
      <c r="B112" s="17" t="s">
        <v>208</v>
      </c>
      <c r="C112" s="18">
        <v>750</v>
      </c>
      <c r="D112" s="18">
        <v>1105</v>
      </c>
      <c r="E112" s="19">
        <f>D112/C112</f>
        <v>1.4733333333333334</v>
      </c>
    </row>
    <row r="113" spans="1:5" ht="15.6" customHeight="1" x14ac:dyDescent="0.3">
      <c r="A113" s="8" t="s">
        <v>248</v>
      </c>
      <c r="B113" s="17" t="s">
        <v>245</v>
      </c>
      <c r="C113" s="18">
        <v>2597</v>
      </c>
      <c r="D113" s="18">
        <v>1752.86</v>
      </c>
      <c r="E113" s="19">
        <f>D113/C113</f>
        <v>0.67495571813631106</v>
      </c>
    </row>
    <row r="114" spans="1:5" ht="15.6" customHeight="1" x14ac:dyDescent="0.3">
      <c r="A114" s="8" t="s">
        <v>367</v>
      </c>
      <c r="B114" s="17" t="s">
        <v>208</v>
      </c>
      <c r="C114" s="18">
        <v>232</v>
      </c>
      <c r="D114" s="18">
        <v>27650.85</v>
      </c>
      <c r="E114" s="19">
        <f>D114/C114</f>
        <v>119.18469827586206</v>
      </c>
    </row>
    <row r="115" spans="1:5" ht="15.6" customHeight="1" x14ac:dyDescent="0.3">
      <c r="A115" s="8" t="s">
        <v>221</v>
      </c>
      <c r="B115" s="17" t="s">
        <v>208</v>
      </c>
      <c r="C115" s="18">
        <v>3910</v>
      </c>
      <c r="D115" s="18">
        <v>10559.54</v>
      </c>
      <c r="E115" s="19">
        <f>D115/C115</f>
        <v>2.7006496163682865</v>
      </c>
    </row>
    <row r="116" spans="1:5" ht="15.6" customHeight="1" x14ac:dyDescent="0.3">
      <c r="A116" s="8" t="s">
        <v>222</v>
      </c>
      <c r="B116" s="17" t="s">
        <v>208</v>
      </c>
      <c r="C116" s="18">
        <v>2522</v>
      </c>
      <c r="D116" s="18">
        <v>36780.269999999997</v>
      </c>
      <c r="E116" s="19">
        <f>D116/C116</f>
        <v>14.583770816812052</v>
      </c>
    </row>
    <row r="117" spans="1:5" ht="15.6" customHeight="1" x14ac:dyDescent="0.3">
      <c r="A117" s="8" t="s">
        <v>262</v>
      </c>
      <c r="B117" s="17" t="s">
        <v>149</v>
      </c>
      <c r="C117" s="18">
        <v>222</v>
      </c>
      <c r="D117" s="18">
        <v>6586.56</v>
      </c>
      <c r="E117" s="19">
        <f>D117/C117</f>
        <v>29.66918918918919</v>
      </c>
    </row>
    <row r="118" spans="1:5" ht="15.6" customHeight="1" x14ac:dyDescent="0.3">
      <c r="A118" s="8" t="s">
        <v>419</v>
      </c>
      <c r="B118" s="17" t="s">
        <v>81</v>
      </c>
      <c r="C118" s="18">
        <v>224</v>
      </c>
      <c r="D118" s="18">
        <v>6525</v>
      </c>
      <c r="E118" s="19">
        <f>D118/C118</f>
        <v>29.129464285714285</v>
      </c>
    </row>
    <row r="119" spans="1:5" ht="15.6" customHeight="1" x14ac:dyDescent="0.3">
      <c r="A119" s="8" t="s">
        <v>270</v>
      </c>
      <c r="B119" s="17" t="s">
        <v>170</v>
      </c>
      <c r="C119" s="18">
        <v>3173</v>
      </c>
      <c r="D119" s="18">
        <v>21145.07</v>
      </c>
      <c r="E119" s="19">
        <f>D119/C119</f>
        <v>6.6640624015127639</v>
      </c>
    </row>
    <row r="120" spans="1:5" ht="15.6" customHeight="1" x14ac:dyDescent="0.3">
      <c r="A120" s="8" t="s">
        <v>382</v>
      </c>
      <c r="B120" s="17" t="s">
        <v>50</v>
      </c>
      <c r="C120" s="18">
        <v>3020</v>
      </c>
      <c r="D120" s="18">
        <v>89763.81</v>
      </c>
      <c r="E120" s="19">
        <f>D120/C120</f>
        <v>29.723115894039733</v>
      </c>
    </row>
    <row r="121" spans="1:5" ht="15.6" customHeight="1" x14ac:dyDescent="0.3">
      <c r="A121" s="8" t="s">
        <v>268</v>
      </c>
      <c r="B121" s="17" t="s">
        <v>245</v>
      </c>
      <c r="C121" s="18">
        <v>2874</v>
      </c>
      <c r="D121" s="18">
        <v>0</v>
      </c>
      <c r="E121" s="19">
        <f>D121/C121</f>
        <v>0</v>
      </c>
    </row>
    <row r="122" spans="1:5" ht="15.6" customHeight="1" x14ac:dyDescent="0.3">
      <c r="A122" s="8" t="s">
        <v>249</v>
      </c>
      <c r="B122" s="17" t="s">
        <v>245</v>
      </c>
      <c r="C122" s="18">
        <v>622</v>
      </c>
      <c r="D122" s="18">
        <v>495.14</v>
      </c>
      <c r="E122" s="19">
        <f>D122/C122</f>
        <v>0.79604501607717038</v>
      </c>
    </row>
    <row r="123" spans="1:5" ht="15.6" customHeight="1" x14ac:dyDescent="0.3">
      <c r="A123" s="8" t="s">
        <v>272</v>
      </c>
      <c r="B123" s="17" t="s">
        <v>170</v>
      </c>
      <c r="C123" s="18">
        <v>3901</v>
      </c>
      <c r="D123" s="18">
        <v>22267.77</v>
      </c>
      <c r="E123" s="19">
        <f>D123/C123</f>
        <v>5.708220968982312</v>
      </c>
    </row>
    <row r="124" spans="1:5" ht="15.6" customHeight="1" x14ac:dyDescent="0.3">
      <c r="A124" s="8" t="s">
        <v>97</v>
      </c>
      <c r="B124" s="17" t="s">
        <v>81</v>
      </c>
      <c r="C124" s="18">
        <v>1992</v>
      </c>
      <c r="D124" s="18">
        <v>9796.41</v>
      </c>
      <c r="E124" s="19">
        <f>D124/C124</f>
        <v>4.9178765060240961</v>
      </c>
    </row>
    <row r="125" spans="1:5" ht="15.6" customHeight="1" x14ac:dyDescent="0.3">
      <c r="A125" s="8" t="s">
        <v>20</v>
      </c>
      <c r="B125" s="17" t="s">
        <v>4</v>
      </c>
      <c r="C125" s="18">
        <v>109</v>
      </c>
      <c r="D125" s="18">
        <v>8712</v>
      </c>
      <c r="E125" s="19">
        <f>D125/C125</f>
        <v>79.926605504587158</v>
      </c>
    </row>
    <row r="126" spans="1:5" ht="15.6" customHeight="1" x14ac:dyDescent="0.3">
      <c r="A126" s="8" t="s">
        <v>182</v>
      </c>
      <c r="B126" s="17" t="s">
        <v>170</v>
      </c>
      <c r="C126" s="18">
        <v>738</v>
      </c>
      <c r="D126" s="18">
        <v>32321.06</v>
      </c>
      <c r="E126" s="19">
        <f>D126/C126</f>
        <v>43.795474254742551</v>
      </c>
    </row>
    <row r="127" spans="1:5" ht="15.6" customHeight="1" x14ac:dyDescent="0.3">
      <c r="A127" s="8" t="s">
        <v>389</v>
      </c>
      <c r="B127" s="17" t="s">
        <v>149</v>
      </c>
      <c r="C127" s="18">
        <v>2272</v>
      </c>
      <c r="D127" s="18">
        <v>57851.88</v>
      </c>
      <c r="E127" s="19">
        <f>D127/C127</f>
        <v>25.462975352112675</v>
      </c>
    </row>
    <row r="128" spans="1:5" ht="15.6" customHeight="1" x14ac:dyDescent="0.3">
      <c r="A128" s="8" t="s">
        <v>355</v>
      </c>
      <c r="B128" s="17" t="s">
        <v>170</v>
      </c>
      <c r="C128" s="18">
        <v>896</v>
      </c>
      <c r="D128" s="18">
        <v>15.44</v>
      </c>
      <c r="E128" s="19">
        <f>D128/C128</f>
        <v>1.7232142857142856E-2</v>
      </c>
    </row>
    <row r="129" spans="1:5" ht="15.6" customHeight="1" x14ac:dyDescent="0.3">
      <c r="A129" s="8" t="s">
        <v>183</v>
      </c>
      <c r="B129" s="17" t="s">
        <v>170</v>
      </c>
      <c r="C129" s="18">
        <v>1363</v>
      </c>
      <c r="D129" s="18">
        <v>956.13</v>
      </c>
      <c r="E129" s="19">
        <f>D129/C129</f>
        <v>0.70148936170212761</v>
      </c>
    </row>
    <row r="130" spans="1:5" ht="15.6" customHeight="1" x14ac:dyDescent="0.3">
      <c r="A130" s="8" t="s">
        <v>322</v>
      </c>
      <c r="B130" s="17" t="s">
        <v>81</v>
      </c>
      <c r="C130" s="18">
        <v>1238</v>
      </c>
      <c r="D130" s="18">
        <v>18.149999999999999</v>
      </c>
      <c r="E130" s="19">
        <f>D130/C130</f>
        <v>1.4660743134087236E-2</v>
      </c>
    </row>
    <row r="131" spans="1:5" ht="15.6" customHeight="1" x14ac:dyDescent="0.3">
      <c r="A131" s="8" t="s">
        <v>21</v>
      </c>
      <c r="B131" s="17" t="s">
        <v>4</v>
      </c>
      <c r="C131" s="18">
        <v>1540</v>
      </c>
      <c r="D131" s="18">
        <v>5333.88</v>
      </c>
      <c r="E131" s="19">
        <f>D131/C131</f>
        <v>3.4635584415584417</v>
      </c>
    </row>
    <row r="132" spans="1:5" ht="15.6" customHeight="1" x14ac:dyDescent="0.3">
      <c r="A132" s="8" t="s">
        <v>154</v>
      </c>
      <c r="B132" s="17" t="s">
        <v>149</v>
      </c>
      <c r="C132" s="18">
        <v>2235</v>
      </c>
      <c r="D132" s="18">
        <v>4907.6099999999997</v>
      </c>
      <c r="E132" s="19">
        <f>D132/C132</f>
        <v>2.1957986577181208</v>
      </c>
    </row>
    <row r="133" spans="1:5" ht="15.6" customHeight="1" x14ac:dyDescent="0.3">
      <c r="A133" s="8" t="s">
        <v>98</v>
      </c>
      <c r="B133" s="17" t="s">
        <v>81</v>
      </c>
      <c r="C133" s="18">
        <v>3630</v>
      </c>
      <c r="D133" s="18">
        <v>14029.19</v>
      </c>
      <c r="E133" s="19">
        <f>D133/C133</f>
        <v>3.8647906336088154</v>
      </c>
    </row>
    <row r="134" spans="1:5" ht="15.6" customHeight="1" x14ac:dyDescent="0.3">
      <c r="A134" s="8" t="s">
        <v>421</v>
      </c>
      <c r="B134" s="17" t="s">
        <v>4</v>
      </c>
      <c r="C134" s="18">
        <v>202</v>
      </c>
      <c r="D134" s="18">
        <v>99712.06</v>
      </c>
      <c r="E134" s="19">
        <f>D134/C134</f>
        <v>493.62405940594056</v>
      </c>
    </row>
    <row r="135" spans="1:5" ht="15.6" customHeight="1" x14ac:dyDescent="0.3">
      <c r="A135" s="8" t="s">
        <v>410</v>
      </c>
      <c r="B135" s="17" t="s">
        <v>81</v>
      </c>
      <c r="C135" s="18">
        <v>658</v>
      </c>
      <c r="D135" s="18">
        <v>86618.9</v>
      </c>
      <c r="E135" s="19">
        <f>D135/C135</f>
        <v>131.63966565349543</v>
      </c>
    </row>
    <row r="136" spans="1:5" ht="15.6" customHeight="1" x14ac:dyDescent="0.3">
      <c r="A136" s="8" t="s">
        <v>99</v>
      </c>
      <c r="B136" s="17" t="s">
        <v>81</v>
      </c>
      <c r="C136" s="18">
        <v>2064</v>
      </c>
      <c r="D136" s="18">
        <v>2612.2800000000002</v>
      </c>
      <c r="E136" s="19">
        <f>D136/C136</f>
        <v>1.2656395348837211</v>
      </c>
    </row>
    <row r="137" spans="1:5" ht="15.6" customHeight="1" x14ac:dyDescent="0.3">
      <c r="A137" s="8" t="s">
        <v>223</v>
      </c>
      <c r="B137" s="17" t="s">
        <v>208</v>
      </c>
      <c r="C137" s="18">
        <v>3494</v>
      </c>
      <c r="D137" s="18">
        <v>24417.05</v>
      </c>
      <c r="E137" s="19">
        <f>D137/C137</f>
        <v>6.9882799084144249</v>
      </c>
    </row>
    <row r="138" spans="1:5" ht="15.6" customHeight="1" x14ac:dyDescent="0.3">
      <c r="A138" s="8" t="s">
        <v>100</v>
      </c>
      <c r="B138" s="17" t="s">
        <v>81</v>
      </c>
      <c r="C138" s="18">
        <v>1290</v>
      </c>
      <c r="D138" s="18">
        <v>9448.39</v>
      </c>
      <c r="E138" s="19">
        <f>D138/C138</f>
        <v>7.3243333333333327</v>
      </c>
    </row>
    <row r="139" spans="1:5" ht="15.6" customHeight="1" x14ac:dyDescent="0.3">
      <c r="A139" s="8" t="s">
        <v>350</v>
      </c>
      <c r="B139" s="17" t="s">
        <v>208</v>
      </c>
      <c r="C139" s="18">
        <v>1339</v>
      </c>
      <c r="D139" s="18">
        <v>70324.19</v>
      </c>
      <c r="E139" s="19">
        <f>D139/C139</f>
        <v>52.519932785660941</v>
      </c>
    </row>
    <row r="140" spans="1:5" ht="15.6" customHeight="1" x14ac:dyDescent="0.3">
      <c r="A140" s="8" t="s">
        <v>224</v>
      </c>
      <c r="B140" s="17" t="s">
        <v>208</v>
      </c>
      <c r="C140" s="18">
        <v>3875</v>
      </c>
      <c r="D140" s="18">
        <v>126580.71</v>
      </c>
      <c r="E140" s="19">
        <f>D140/C140</f>
        <v>32.665989677419354</v>
      </c>
    </row>
    <row r="141" spans="1:5" ht="15.6" customHeight="1" x14ac:dyDescent="0.3">
      <c r="A141" s="8" t="s">
        <v>362</v>
      </c>
      <c r="B141" s="17" t="s">
        <v>57</v>
      </c>
      <c r="C141" s="18">
        <v>371</v>
      </c>
      <c r="D141" s="18">
        <v>93818.62</v>
      </c>
      <c r="E141" s="19">
        <f>D141/C141</f>
        <v>252.88037735849056</v>
      </c>
    </row>
    <row r="142" spans="1:5" ht="15.6" customHeight="1" x14ac:dyDescent="0.3">
      <c r="A142" s="8" t="s">
        <v>401</v>
      </c>
      <c r="B142" s="17" t="s">
        <v>245</v>
      </c>
      <c r="C142" s="18">
        <v>1215</v>
      </c>
      <c r="D142" s="18">
        <v>2343.19</v>
      </c>
      <c r="E142" s="19">
        <f>D142/C142</f>
        <v>1.9285514403292181</v>
      </c>
    </row>
    <row r="143" spans="1:5" ht="15.6" customHeight="1" x14ac:dyDescent="0.3">
      <c r="A143" s="8" t="s">
        <v>338</v>
      </c>
      <c r="B143" s="17" t="s">
        <v>245</v>
      </c>
      <c r="C143" s="18">
        <v>4690</v>
      </c>
      <c r="D143" s="18">
        <v>13352.28</v>
      </c>
      <c r="E143" s="19">
        <f>D143/C143</f>
        <v>2.8469680170575695</v>
      </c>
    </row>
    <row r="144" spans="1:5" ht="15.6" customHeight="1" x14ac:dyDescent="0.3">
      <c r="A144" s="8" t="s">
        <v>250</v>
      </c>
      <c r="B144" s="17" t="s">
        <v>245</v>
      </c>
      <c r="C144" s="18">
        <v>3996</v>
      </c>
      <c r="D144" s="18">
        <v>39920.49</v>
      </c>
      <c r="E144" s="19">
        <f>D144/C144</f>
        <v>9.990112612612613</v>
      </c>
    </row>
    <row r="145" spans="1:5" ht="15.6" customHeight="1" x14ac:dyDescent="0.3">
      <c r="A145" s="8" t="s">
        <v>155</v>
      </c>
      <c r="B145" s="17" t="s">
        <v>149</v>
      </c>
      <c r="C145" s="18">
        <v>4649</v>
      </c>
      <c r="D145" s="18">
        <v>33294.120000000003</v>
      </c>
      <c r="E145" s="19">
        <f>D145/C145</f>
        <v>7.1615659281565938</v>
      </c>
    </row>
    <row r="146" spans="1:5" ht="15.6" customHeight="1" x14ac:dyDescent="0.3">
      <c r="A146" s="8" t="s">
        <v>366</v>
      </c>
      <c r="B146" s="17" t="s">
        <v>149</v>
      </c>
      <c r="C146" s="18">
        <v>299</v>
      </c>
      <c r="D146" s="18">
        <v>41818.870000000003</v>
      </c>
      <c r="E146" s="19">
        <f>D146/C146</f>
        <v>139.86244147157191</v>
      </c>
    </row>
    <row r="147" spans="1:5" ht="15.6" customHeight="1" x14ac:dyDescent="0.3">
      <c r="A147" s="8" t="s">
        <v>225</v>
      </c>
      <c r="B147" s="17" t="s">
        <v>208</v>
      </c>
      <c r="C147" s="18">
        <v>3014</v>
      </c>
      <c r="D147" s="18">
        <v>1320448.23</v>
      </c>
      <c r="E147" s="19">
        <f>D147/C147</f>
        <v>438.10492037159918</v>
      </c>
    </row>
    <row r="148" spans="1:5" ht="15.6" customHeight="1" x14ac:dyDescent="0.3">
      <c r="A148" s="8" t="s">
        <v>101</v>
      </c>
      <c r="B148" s="17" t="s">
        <v>81</v>
      </c>
      <c r="C148" s="18">
        <v>977</v>
      </c>
      <c r="D148" s="18">
        <v>230000</v>
      </c>
      <c r="E148" s="19">
        <f>D148/C148</f>
        <v>235.41453428863869</v>
      </c>
    </row>
    <row r="149" spans="1:5" ht="15.6" customHeight="1" x14ac:dyDescent="0.3">
      <c r="A149" s="8" t="s">
        <v>226</v>
      </c>
      <c r="B149" s="17" t="s">
        <v>208</v>
      </c>
      <c r="C149" s="18">
        <v>1337</v>
      </c>
      <c r="D149" s="18">
        <v>10404.040000000001</v>
      </c>
      <c r="E149" s="19">
        <f>D149/C149</f>
        <v>7.7816305160807788</v>
      </c>
    </row>
    <row r="150" spans="1:5" ht="15.6" customHeight="1" x14ac:dyDescent="0.3">
      <c r="A150" s="8" t="s">
        <v>227</v>
      </c>
      <c r="B150" s="17" t="s">
        <v>208</v>
      </c>
      <c r="C150" s="18">
        <v>3647</v>
      </c>
      <c r="D150" s="18">
        <v>17102.13</v>
      </c>
      <c r="E150" s="19">
        <f>D150/C150</f>
        <v>4.6893693446668498</v>
      </c>
    </row>
    <row r="151" spans="1:5" ht="15.6" customHeight="1" x14ac:dyDescent="0.3">
      <c r="A151" s="8" t="s">
        <v>228</v>
      </c>
      <c r="B151" s="17" t="s">
        <v>208</v>
      </c>
      <c r="C151" s="18">
        <v>1592</v>
      </c>
      <c r="D151" s="18">
        <v>24455.45</v>
      </c>
      <c r="E151" s="19">
        <f>D151/C151</f>
        <v>15.361463567839197</v>
      </c>
    </row>
    <row r="152" spans="1:5" ht="15.6" customHeight="1" x14ac:dyDescent="0.3">
      <c r="A152" s="8" t="s">
        <v>298</v>
      </c>
      <c r="B152" s="17" t="s">
        <v>149</v>
      </c>
      <c r="C152" s="18">
        <v>1731</v>
      </c>
      <c r="D152" s="18">
        <v>15044.89</v>
      </c>
      <c r="E152" s="19">
        <f>D152/C152</f>
        <v>8.6914442518775274</v>
      </c>
    </row>
    <row r="153" spans="1:5" ht="15.6" customHeight="1" x14ac:dyDescent="0.3">
      <c r="A153" s="8" t="s">
        <v>281</v>
      </c>
      <c r="B153" s="17" t="s">
        <v>81</v>
      </c>
      <c r="C153" s="18">
        <v>1658</v>
      </c>
      <c r="D153" s="18">
        <v>0</v>
      </c>
      <c r="E153" s="19">
        <f>D153/C153</f>
        <v>0</v>
      </c>
    </row>
    <row r="154" spans="1:5" ht="15.6" customHeight="1" x14ac:dyDescent="0.3">
      <c r="A154" s="8" t="s">
        <v>102</v>
      </c>
      <c r="B154" s="17" t="s">
        <v>81</v>
      </c>
      <c r="C154" s="18">
        <v>650</v>
      </c>
      <c r="D154" s="18">
        <v>0</v>
      </c>
      <c r="E154" s="19">
        <f>D154/C154</f>
        <v>0</v>
      </c>
    </row>
    <row r="155" spans="1:5" ht="15.6" customHeight="1" x14ac:dyDescent="0.3">
      <c r="A155" s="8" t="s">
        <v>103</v>
      </c>
      <c r="B155" s="17" t="s">
        <v>81</v>
      </c>
      <c r="C155" s="18">
        <v>2624</v>
      </c>
      <c r="D155" s="18">
        <v>27059.13</v>
      </c>
      <c r="E155" s="19">
        <f>D155/C155</f>
        <v>10.312168445121952</v>
      </c>
    </row>
    <row r="156" spans="1:5" ht="15.6" customHeight="1" x14ac:dyDescent="0.3">
      <c r="A156" s="8" t="s">
        <v>317</v>
      </c>
      <c r="B156" s="17" t="s">
        <v>81</v>
      </c>
      <c r="C156" s="18">
        <v>2264</v>
      </c>
      <c r="D156" s="18">
        <v>31867.96</v>
      </c>
      <c r="E156" s="19">
        <f>D156/C156</f>
        <v>14.07595406360424</v>
      </c>
    </row>
    <row r="157" spans="1:5" ht="15.6" customHeight="1" x14ac:dyDescent="0.3">
      <c r="A157" s="8" t="s">
        <v>104</v>
      </c>
      <c r="B157" s="17" t="s">
        <v>81</v>
      </c>
      <c r="C157" s="18">
        <v>624</v>
      </c>
      <c r="D157" s="18">
        <v>19818.740000000002</v>
      </c>
      <c r="E157" s="19">
        <f>D157/C157</f>
        <v>31.760801282051286</v>
      </c>
    </row>
    <row r="158" spans="1:5" ht="15.6" customHeight="1" x14ac:dyDescent="0.3">
      <c r="A158" s="8" t="s">
        <v>105</v>
      </c>
      <c r="B158" s="17" t="s">
        <v>81</v>
      </c>
      <c r="C158" s="18">
        <v>836</v>
      </c>
      <c r="D158" s="18">
        <v>6546.68</v>
      </c>
      <c r="E158" s="19">
        <f>D158/C158</f>
        <v>7.8309569377990433</v>
      </c>
    </row>
    <row r="159" spans="1:5" ht="15.6" customHeight="1" x14ac:dyDescent="0.3">
      <c r="A159" s="8" t="s">
        <v>374</v>
      </c>
      <c r="B159" s="17" t="s">
        <v>57</v>
      </c>
      <c r="C159" s="18">
        <v>4511</v>
      </c>
      <c r="D159" s="18">
        <v>14539.41</v>
      </c>
      <c r="E159" s="19">
        <f>D159/C159</f>
        <v>3.2231013079139879</v>
      </c>
    </row>
    <row r="160" spans="1:5" ht="15.6" customHeight="1" x14ac:dyDescent="0.3">
      <c r="A160" s="8" t="s">
        <v>296</v>
      </c>
      <c r="B160" s="17" t="s">
        <v>57</v>
      </c>
      <c r="C160" s="18">
        <v>2383</v>
      </c>
      <c r="D160" s="18">
        <v>8159.88</v>
      </c>
      <c r="E160" s="19">
        <f>D160/C160</f>
        <v>3.424204783885858</v>
      </c>
    </row>
    <row r="161" spans="1:5" ht="15.6" customHeight="1" x14ac:dyDescent="0.3">
      <c r="A161" s="8" t="s">
        <v>106</v>
      </c>
      <c r="B161" s="17" t="s">
        <v>81</v>
      </c>
      <c r="C161" s="18">
        <v>378</v>
      </c>
      <c r="D161" s="18">
        <v>0</v>
      </c>
      <c r="E161" s="19">
        <f>D161/C161</f>
        <v>0</v>
      </c>
    </row>
    <row r="162" spans="1:5" ht="15.6" customHeight="1" x14ac:dyDescent="0.3">
      <c r="A162" s="8" t="s">
        <v>390</v>
      </c>
      <c r="B162" s="17" t="s">
        <v>57</v>
      </c>
      <c r="C162" s="18">
        <v>2252</v>
      </c>
      <c r="D162" s="18">
        <v>19188.009999999998</v>
      </c>
      <c r="E162" s="19">
        <f>D162/C162</f>
        <v>8.5204307282415623</v>
      </c>
    </row>
    <row r="163" spans="1:5" ht="15.6" customHeight="1" x14ac:dyDescent="0.3">
      <c r="A163" s="8" t="s">
        <v>156</v>
      </c>
      <c r="B163" s="17" t="s">
        <v>149</v>
      </c>
      <c r="C163" s="18">
        <v>2325</v>
      </c>
      <c r="D163" s="18">
        <v>1681.51</v>
      </c>
      <c r="E163" s="19">
        <f>D163/C163</f>
        <v>0.72323010752688177</v>
      </c>
    </row>
    <row r="164" spans="1:5" ht="15.6" customHeight="1" x14ac:dyDescent="0.3">
      <c r="A164" s="8" t="s">
        <v>184</v>
      </c>
      <c r="B164" s="17" t="s">
        <v>170</v>
      </c>
      <c r="C164" s="18">
        <v>934</v>
      </c>
      <c r="D164" s="18">
        <v>25386.19</v>
      </c>
      <c r="E164" s="19">
        <f>D164/C164</f>
        <v>27.180074946466807</v>
      </c>
    </row>
    <row r="165" spans="1:5" ht="15.6" customHeight="1" x14ac:dyDescent="0.3">
      <c r="A165" s="8" t="s">
        <v>107</v>
      </c>
      <c r="B165" s="17" t="s">
        <v>81</v>
      </c>
      <c r="C165" s="18">
        <v>841</v>
      </c>
      <c r="D165" s="18">
        <v>111854.46</v>
      </c>
      <c r="E165" s="19">
        <f>D165/C165</f>
        <v>133.00173602853747</v>
      </c>
    </row>
    <row r="166" spans="1:5" ht="15.6" customHeight="1" x14ac:dyDescent="0.3">
      <c r="A166" s="8" t="s">
        <v>63</v>
      </c>
      <c r="B166" s="17" t="s">
        <v>57</v>
      </c>
      <c r="C166" s="18">
        <v>3209</v>
      </c>
      <c r="D166" s="18">
        <v>51445.34</v>
      </c>
      <c r="E166" s="19">
        <f>D166/C166</f>
        <v>16.031579931442817</v>
      </c>
    </row>
    <row r="167" spans="1:5" ht="15.6" customHeight="1" x14ac:dyDescent="0.3">
      <c r="A167" s="8" t="s">
        <v>358</v>
      </c>
      <c r="B167" s="17" t="s">
        <v>170</v>
      </c>
      <c r="C167" s="18">
        <v>604</v>
      </c>
      <c r="D167" s="18">
        <v>4004.44</v>
      </c>
      <c r="E167" s="19">
        <f>D167/C167</f>
        <v>6.6298675496688739</v>
      </c>
    </row>
    <row r="168" spans="1:5" ht="15.6" customHeight="1" x14ac:dyDescent="0.3">
      <c r="A168" s="8" t="s">
        <v>51</v>
      </c>
      <c r="B168" s="17" t="s">
        <v>50</v>
      </c>
      <c r="C168" s="18">
        <v>3802</v>
      </c>
      <c r="D168" s="18">
        <v>4009</v>
      </c>
      <c r="E168" s="19">
        <f>D168/C168</f>
        <v>1.054445028932141</v>
      </c>
    </row>
    <row r="169" spans="1:5" ht="15.6" customHeight="1" x14ac:dyDescent="0.3">
      <c r="A169" s="8" t="s">
        <v>64</v>
      </c>
      <c r="B169" s="17" t="s">
        <v>57</v>
      </c>
      <c r="C169" s="18">
        <v>2386</v>
      </c>
      <c r="D169" s="18">
        <v>36279.1</v>
      </c>
      <c r="E169" s="19">
        <f>D169/C169</f>
        <v>15.204987426655491</v>
      </c>
    </row>
    <row r="170" spans="1:5" ht="15.6" customHeight="1" x14ac:dyDescent="0.3">
      <c r="A170" s="8" t="s">
        <v>229</v>
      </c>
      <c r="B170" s="17" t="s">
        <v>208</v>
      </c>
      <c r="C170" s="18">
        <v>280</v>
      </c>
      <c r="D170" s="18">
        <v>3279</v>
      </c>
      <c r="E170" s="19">
        <f>D170/C170</f>
        <v>11.710714285714285</v>
      </c>
    </row>
    <row r="171" spans="1:5" ht="15.6" customHeight="1" x14ac:dyDescent="0.3">
      <c r="A171" s="8" t="s">
        <v>407</v>
      </c>
      <c r="B171" s="17" t="s">
        <v>4</v>
      </c>
      <c r="C171" s="18">
        <v>767</v>
      </c>
      <c r="D171" s="18">
        <v>49615.92</v>
      </c>
      <c r="E171" s="19">
        <f>D171/C171</f>
        <v>64.688292046936112</v>
      </c>
    </row>
    <row r="172" spans="1:5" ht="15.6" customHeight="1" x14ac:dyDescent="0.3">
      <c r="A172" s="8" t="s">
        <v>108</v>
      </c>
      <c r="B172" s="17" t="s">
        <v>81</v>
      </c>
      <c r="C172" s="18">
        <v>317</v>
      </c>
      <c r="D172" s="18">
        <v>19378.93</v>
      </c>
      <c r="E172" s="19">
        <f>D172/C172</f>
        <v>61.132271293375396</v>
      </c>
    </row>
    <row r="173" spans="1:5" ht="15.6" customHeight="1" x14ac:dyDescent="0.3">
      <c r="A173" s="8" t="s">
        <v>22</v>
      </c>
      <c r="B173" s="17" t="s">
        <v>4</v>
      </c>
      <c r="C173" s="18">
        <v>2235</v>
      </c>
      <c r="D173" s="18">
        <v>11406.65</v>
      </c>
      <c r="E173" s="19">
        <f>D173/C173</f>
        <v>5.1036465324384785</v>
      </c>
    </row>
    <row r="174" spans="1:5" ht="15.6" customHeight="1" x14ac:dyDescent="0.3">
      <c r="A174" s="8" t="s">
        <v>23</v>
      </c>
      <c r="B174" s="17" t="s">
        <v>4</v>
      </c>
      <c r="C174" s="18">
        <v>1991</v>
      </c>
      <c r="D174" s="18">
        <v>12681.34</v>
      </c>
      <c r="E174" s="19">
        <f>D174/C174</f>
        <v>6.3693319939728781</v>
      </c>
    </row>
    <row r="175" spans="1:5" ht="15.6" customHeight="1" x14ac:dyDescent="0.3">
      <c r="A175" s="8" t="s">
        <v>24</v>
      </c>
      <c r="B175" s="17" t="s">
        <v>4</v>
      </c>
      <c r="C175" s="18">
        <v>1094</v>
      </c>
      <c r="D175" s="18">
        <v>16920</v>
      </c>
      <c r="E175" s="19">
        <f>D175/C175</f>
        <v>15.466179159049361</v>
      </c>
    </row>
    <row r="176" spans="1:5" ht="15.6" customHeight="1" x14ac:dyDescent="0.3">
      <c r="A176" s="8" t="s">
        <v>304</v>
      </c>
      <c r="B176" s="17" t="s">
        <v>81</v>
      </c>
      <c r="C176" s="18">
        <v>543</v>
      </c>
      <c r="D176" s="18">
        <v>9656.49</v>
      </c>
      <c r="E176" s="19">
        <f>D176/C176</f>
        <v>17.783591160220993</v>
      </c>
    </row>
    <row r="177" spans="1:5" ht="15.6" customHeight="1" x14ac:dyDescent="0.3">
      <c r="A177" s="8" t="s">
        <v>396</v>
      </c>
      <c r="B177" s="17" t="s">
        <v>170</v>
      </c>
      <c r="C177" s="18">
        <v>1565</v>
      </c>
      <c r="D177" s="18">
        <v>6196.86</v>
      </c>
      <c r="E177" s="19">
        <f>D177/C177</f>
        <v>3.9596549520766771</v>
      </c>
    </row>
    <row r="178" spans="1:5" ht="15.6" customHeight="1" x14ac:dyDescent="0.3">
      <c r="A178" s="8" t="s">
        <v>230</v>
      </c>
      <c r="B178" s="17" t="s">
        <v>208</v>
      </c>
      <c r="C178" s="18">
        <v>3322</v>
      </c>
      <c r="D178" s="18">
        <v>99514.69</v>
      </c>
      <c r="E178" s="19">
        <f>D178/C178</f>
        <v>29.956258278145697</v>
      </c>
    </row>
    <row r="179" spans="1:5" ht="15.6" customHeight="1" x14ac:dyDescent="0.3">
      <c r="A179" s="8" t="s">
        <v>282</v>
      </c>
      <c r="B179" s="17" t="s">
        <v>57</v>
      </c>
      <c r="C179" s="18">
        <v>1089</v>
      </c>
      <c r="D179" s="18">
        <v>4005.84</v>
      </c>
      <c r="E179" s="19">
        <f>D179/C179</f>
        <v>3.6784573002754821</v>
      </c>
    </row>
    <row r="180" spans="1:5" ht="15.6" customHeight="1" x14ac:dyDescent="0.3">
      <c r="A180" s="8" t="s">
        <v>384</v>
      </c>
      <c r="B180" s="17" t="s">
        <v>208</v>
      </c>
      <c r="C180" s="18">
        <v>2891</v>
      </c>
      <c r="D180" s="18">
        <v>31828.92</v>
      </c>
      <c r="E180" s="19">
        <f>D180/C180</f>
        <v>11.009657557938429</v>
      </c>
    </row>
    <row r="181" spans="1:5" ht="15.6" customHeight="1" x14ac:dyDescent="0.3">
      <c r="A181" s="8" t="s">
        <v>65</v>
      </c>
      <c r="B181" s="17" t="s">
        <v>57</v>
      </c>
      <c r="C181" s="18">
        <v>354</v>
      </c>
      <c r="D181" s="18">
        <v>37627.599999999999</v>
      </c>
      <c r="E181" s="19">
        <f>D181/C181</f>
        <v>106.29265536723163</v>
      </c>
    </row>
    <row r="182" spans="1:5" ht="15.6" customHeight="1" x14ac:dyDescent="0.3">
      <c r="A182" s="8" t="s">
        <v>373</v>
      </c>
      <c r="B182" s="17" t="s">
        <v>81</v>
      </c>
      <c r="C182" s="18">
        <v>4594</v>
      </c>
      <c r="D182" s="18">
        <v>26029.360000000001</v>
      </c>
      <c r="E182" s="19">
        <f>D182/C182</f>
        <v>5.6659468872442318</v>
      </c>
    </row>
    <row r="183" spans="1:5" ht="15.6" customHeight="1" x14ac:dyDescent="0.3">
      <c r="A183" s="8" t="s">
        <v>157</v>
      </c>
      <c r="B183" s="17" t="s">
        <v>149</v>
      </c>
      <c r="C183" s="18">
        <v>806</v>
      </c>
      <c r="D183" s="18">
        <v>31296.39</v>
      </c>
      <c r="E183" s="19">
        <f>D183/C183</f>
        <v>38.829267990074442</v>
      </c>
    </row>
    <row r="184" spans="1:5" ht="15.6" customHeight="1" x14ac:dyDescent="0.3">
      <c r="A184" s="8" t="s">
        <v>25</v>
      </c>
      <c r="B184" s="17" t="s">
        <v>4</v>
      </c>
      <c r="C184" s="18">
        <v>3029</v>
      </c>
      <c r="D184" s="18">
        <v>36564.120000000003</v>
      </c>
      <c r="E184" s="19">
        <f>D184/C184</f>
        <v>12.071350280620667</v>
      </c>
    </row>
    <row r="185" spans="1:5" ht="15.6" customHeight="1" x14ac:dyDescent="0.3">
      <c r="A185" s="8" t="s">
        <v>301</v>
      </c>
      <c r="B185" s="17" t="s">
        <v>149</v>
      </c>
      <c r="C185" s="18">
        <v>1381</v>
      </c>
      <c r="D185" s="18">
        <v>18651.14</v>
      </c>
      <c r="E185" s="19">
        <f>D185/C185</f>
        <v>13.505532223026792</v>
      </c>
    </row>
    <row r="186" spans="1:5" ht="15.6" customHeight="1" x14ac:dyDescent="0.3">
      <c r="A186" s="8" t="s">
        <v>323</v>
      </c>
      <c r="B186" s="17" t="s">
        <v>81</v>
      </c>
      <c r="C186" s="18">
        <v>1108</v>
      </c>
      <c r="D186" s="18">
        <v>40357.93</v>
      </c>
      <c r="E186" s="19">
        <f>D186/C186</f>
        <v>36.424124548736465</v>
      </c>
    </row>
    <row r="187" spans="1:5" ht="15.6" customHeight="1" x14ac:dyDescent="0.3">
      <c r="A187" s="8" t="s">
        <v>26</v>
      </c>
      <c r="B187" s="17" t="s">
        <v>4</v>
      </c>
      <c r="C187" s="18">
        <v>3034</v>
      </c>
      <c r="D187" s="18">
        <v>4819</v>
      </c>
      <c r="E187" s="19">
        <f>D187/C187</f>
        <v>1.5883322346736981</v>
      </c>
    </row>
    <row r="188" spans="1:5" ht="15.6" customHeight="1" x14ac:dyDescent="0.3">
      <c r="A188" s="8" t="s">
        <v>327</v>
      </c>
      <c r="B188" s="17" t="s">
        <v>245</v>
      </c>
      <c r="C188" s="18">
        <v>825</v>
      </c>
      <c r="D188" s="18">
        <v>5815.44</v>
      </c>
      <c r="E188" s="19">
        <f>D188/C188</f>
        <v>7.0490181818181812</v>
      </c>
    </row>
    <row r="189" spans="1:5" ht="15.6" customHeight="1" x14ac:dyDescent="0.3">
      <c r="A189" s="8" t="s">
        <v>52</v>
      </c>
      <c r="B189" s="17" t="s">
        <v>50</v>
      </c>
      <c r="C189" s="18">
        <v>1697</v>
      </c>
      <c r="D189" s="18">
        <v>31746.65</v>
      </c>
      <c r="E189" s="19">
        <f>D189/C189</f>
        <v>18.707513258691812</v>
      </c>
    </row>
    <row r="190" spans="1:5" ht="15.6" customHeight="1" x14ac:dyDescent="0.3">
      <c r="A190" s="8" t="s">
        <v>231</v>
      </c>
      <c r="B190" s="17" t="s">
        <v>208</v>
      </c>
      <c r="C190" s="18">
        <v>1591</v>
      </c>
      <c r="D190" s="18">
        <v>601585.52</v>
      </c>
      <c r="E190" s="19">
        <f>D190/C190</f>
        <v>378.11786297925835</v>
      </c>
    </row>
    <row r="191" spans="1:5" ht="15.6" customHeight="1" x14ac:dyDescent="0.3">
      <c r="A191" s="8" t="s">
        <v>312</v>
      </c>
      <c r="B191" s="17" t="s">
        <v>245</v>
      </c>
      <c r="C191" s="18">
        <v>3686</v>
      </c>
      <c r="D191" s="18">
        <v>33553.760000000002</v>
      </c>
      <c r="E191" s="19">
        <f>D191/C191</f>
        <v>9.103027672273468</v>
      </c>
    </row>
    <row r="192" spans="1:5" ht="15.6" customHeight="1" x14ac:dyDescent="0.3">
      <c r="A192" s="8" t="s">
        <v>109</v>
      </c>
      <c r="B192" s="17" t="s">
        <v>81</v>
      </c>
      <c r="C192" s="18">
        <v>252</v>
      </c>
      <c r="D192" s="18">
        <v>720.15</v>
      </c>
      <c r="E192" s="19">
        <f>D192/C192</f>
        <v>2.8577380952380951</v>
      </c>
    </row>
    <row r="193" spans="1:5" ht="15.6" customHeight="1" x14ac:dyDescent="0.3">
      <c r="A193" s="8" t="s">
        <v>258</v>
      </c>
      <c r="B193" s="17" t="s">
        <v>149</v>
      </c>
      <c r="C193" s="18">
        <v>247</v>
      </c>
      <c r="D193" s="18">
        <v>86607.46</v>
      </c>
      <c r="E193" s="19">
        <f>D193/C193</f>
        <v>350.63748987854251</v>
      </c>
    </row>
    <row r="194" spans="1:5" ht="15.6" customHeight="1" x14ac:dyDescent="0.3">
      <c r="A194" s="8" t="s">
        <v>332</v>
      </c>
      <c r="B194" s="17" t="s">
        <v>149</v>
      </c>
      <c r="C194" s="18">
        <v>498</v>
      </c>
      <c r="D194" s="18">
        <v>64443.92</v>
      </c>
      <c r="E194" s="19">
        <f>D194/C194</f>
        <v>129.40546184738955</v>
      </c>
    </row>
    <row r="195" spans="1:5" ht="15.6" customHeight="1" x14ac:dyDescent="0.3">
      <c r="A195" s="8" t="s">
        <v>66</v>
      </c>
      <c r="B195" s="17" t="s">
        <v>57</v>
      </c>
      <c r="C195" s="18">
        <v>410</v>
      </c>
      <c r="D195" s="18">
        <v>14452.62</v>
      </c>
      <c r="E195" s="19">
        <f>D195/C195</f>
        <v>35.250292682926833</v>
      </c>
    </row>
    <row r="196" spans="1:5" ht="15.6" customHeight="1" x14ac:dyDescent="0.3">
      <c r="A196" s="8" t="s">
        <v>319</v>
      </c>
      <c r="B196" s="17" t="s">
        <v>50</v>
      </c>
      <c r="C196" s="18">
        <v>2002</v>
      </c>
      <c r="D196" s="18">
        <v>50540.800000000003</v>
      </c>
      <c r="E196" s="19">
        <f>D196/C196</f>
        <v>25.245154845154847</v>
      </c>
    </row>
    <row r="197" spans="1:5" ht="15.6" customHeight="1" x14ac:dyDescent="0.3">
      <c r="A197" s="8" t="s">
        <v>251</v>
      </c>
      <c r="B197" s="17" t="s">
        <v>245</v>
      </c>
      <c r="C197" s="18">
        <v>2545</v>
      </c>
      <c r="D197" s="18">
        <v>88082.39</v>
      </c>
      <c r="E197" s="19">
        <f>D197/C197</f>
        <v>34.609976424361491</v>
      </c>
    </row>
    <row r="198" spans="1:5" ht="15.6" customHeight="1" x14ac:dyDescent="0.3">
      <c r="A198" s="8" t="s">
        <v>346</v>
      </c>
      <c r="B198" s="17" t="s">
        <v>57</v>
      </c>
      <c r="C198" s="18">
        <v>1533</v>
      </c>
      <c r="D198" s="18">
        <v>5758.42</v>
      </c>
      <c r="E198" s="19">
        <f>D198/C198</f>
        <v>3.7563078930202218</v>
      </c>
    </row>
    <row r="199" spans="1:5" ht="15.6" customHeight="1" x14ac:dyDescent="0.3">
      <c r="A199" s="8" t="s">
        <v>402</v>
      </c>
      <c r="B199" s="17" t="s">
        <v>81</v>
      </c>
      <c r="C199" s="18">
        <v>1157</v>
      </c>
      <c r="D199" s="18">
        <v>230.49</v>
      </c>
      <c r="E199" s="19">
        <f>D199/C199</f>
        <v>0.19921348314606743</v>
      </c>
    </row>
    <row r="200" spans="1:5" ht="15.6" customHeight="1" x14ac:dyDescent="0.3">
      <c r="A200" s="8" t="s">
        <v>385</v>
      </c>
      <c r="B200" s="17" t="s">
        <v>170</v>
      </c>
      <c r="C200" s="18">
        <v>2782</v>
      </c>
      <c r="D200" s="18">
        <v>88270.52</v>
      </c>
      <c r="E200" s="19">
        <f>D200/C200</f>
        <v>31.729158878504673</v>
      </c>
    </row>
    <row r="201" spans="1:5" ht="15.6" customHeight="1" x14ac:dyDescent="0.3">
      <c r="A201" s="8" t="s">
        <v>344</v>
      </c>
      <c r="B201" s="17" t="s">
        <v>81</v>
      </c>
      <c r="C201" s="18">
        <v>2909</v>
      </c>
      <c r="D201" s="18">
        <v>27887.93</v>
      </c>
      <c r="E201" s="19">
        <f>D201/C201</f>
        <v>9.5867755242351329</v>
      </c>
    </row>
    <row r="202" spans="1:5" ht="15.6" customHeight="1" x14ac:dyDescent="0.3">
      <c r="A202" s="8" t="s">
        <v>110</v>
      </c>
      <c r="B202" s="17" t="s">
        <v>81</v>
      </c>
      <c r="C202" s="18">
        <v>2677</v>
      </c>
      <c r="D202" s="18">
        <v>6918.87</v>
      </c>
      <c r="E202" s="19">
        <f>D202/C202</f>
        <v>2.5845610758311541</v>
      </c>
    </row>
    <row r="203" spans="1:5" ht="15.6" customHeight="1" x14ac:dyDescent="0.3">
      <c r="A203" s="8" t="s">
        <v>158</v>
      </c>
      <c r="B203" s="17" t="s">
        <v>149</v>
      </c>
      <c r="C203" s="18">
        <v>1306</v>
      </c>
      <c r="D203" s="18">
        <v>49068.5</v>
      </c>
      <c r="E203" s="19">
        <f>D203/C203</f>
        <v>37.571592649310873</v>
      </c>
    </row>
    <row r="204" spans="1:5" ht="15.6" customHeight="1" x14ac:dyDescent="0.3">
      <c r="A204" s="8" t="s">
        <v>365</v>
      </c>
      <c r="B204" s="17" t="s">
        <v>149</v>
      </c>
      <c r="C204" s="18">
        <v>329</v>
      </c>
      <c r="D204" s="18">
        <v>4806.4799999999996</v>
      </c>
      <c r="E204" s="19">
        <f>D204/C204</f>
        <v>14.609361702127659</v>
      </c>
    </row>
    <row r="205" spans="1:5" ht="15.6" customHeight="1" x14ac:dyDescent="0.3">
      <c r="A205" s="8" t="s">
        <v>185</v>
      </c>
      <c r="B205" s="17" t="s">
        <v>170</v>
      </c>
      <c r="C205" s="18">
        <v>348</v>
      </c>
      <c r="D205" s="18">
        <v>14168.26</v>
      </c>
      <c r="E205" s="19">
        <f>D205/C205</f>
        <v>40.713390804597701</v>
      </c>
    </row>
    <row r="206" spans="1:5" ht="15.6" customHeight="1" x14ac:dyDescent="0.3">
      <c r="A206" s="8" t="s">
        <v>376</v>
      </c>
      <c r="B206" s="17" t="s">
        <v>57</v>
      </c>
      <c r="C206" s="18">
        <v>4415</v>
      </c>
      <c r="D206" s="18">
        <v>1001.23</v>
      </c>
      <c r="E206" s="19">
        <f>D206/C206</f>
        <v>0.22677916194790487</v>
      </c>
    </row>
    <row r="207" spans="1:5" ht="15.6" customHeight="1" x14ac:dyDescent="0.3">
      <c r="A207" s="8" t="s">
        <v>186</v>
      </c>
      <c r="B207" s="17" t="s">
        <v>170</v>
      </c>
      <c r="C207" s="18">
        <v>574</v>
      </c>
      <c r="D207" s="18">
        <v>100.05</v>
      </c>
      <c r="E207" s="19">
        <f>D207/C207</f>
        <v>0.17430313588850174</v>
      </c>
    </row>
    <row r="208" spans="1:5" ht="15.6" customHeight="1" x14ac:dyDescent="0.3">
      <c r="A208" s="8" t="s">
        <v>333</v>
      </c>
      <c r="B208" s="17" t="s">
        <v>4</v>
      </c>
      <c r="C208" s="18">
        <v>533</v>
      </c>
      <c r="D208" s="18">
        <v>31705.98</v>
      </c>
      <c r="E208" s="19">
        <f>D208/C208</f>
        <v>59.485891181988741</v>
      </c>
    </row>
    <row r="209" spans="1:5" ht="15.6" customHeight="1" x14ac:dyDescent="0.3">
      <c r="A209" s="8" t="s">
        <v>111</v>
      </c>
      <c r="B209" s="17" t="s">
        <v>81</v>
      </c>
      <c r="C209" s="18">
        <v>1192</v>
      </c>
      <c r="D209" s="18">
        <v>9231.1200000000008</v>
      </c>
      <c r="E209" s="19">
        <f>D209/C209</f>
        <v>7.7442281879194637</v>
      </c>
    </row>
    <row r="210" spans="1:5" ht="15.6" customHeight="1" x14ac:dyDescent="0.3">
      <c r="A210" s="8" t="s">
        <v>187</v>
      </c>
      <c r="B210" s="17" t="s">
        <v>170</v>
      </c>
      <c r="C210" s="18">
        <v>2436</v>
      </c>
      <c r="D210" s="18">
        <v>74695.45</v>
      </c>
      <c r="E210" s="19">
        <f>D210/C210</f>
        <v>30.663156814449916</v>
      </c>
    </row>
    <row r="211" spans="1:5" ht="15.6" customHeight="1" x14ac:dyDescent="0.3">
      <c r="A211" s="8" t="s">
        <v>112</v>
      </c>
      <c r="B211" s="17" t="s">
        <v>81</v>
      </c>
      <c r="C211" s="18">
        <v>1929</v>
      </c>
      <c r="D211" s="18">
        <v>2775.15</v>
      </c>
      <c r="E211" s="19">
        <f>D211/C211</f>
        <v>1.4386469673405911</v>
      </c>
    </row>
    <row r="212" spans="1:5" ht="15.6" customHeight="1" x14ac:dyDescent="0.3">
      <c r="A212" s="8" t="s">
        <v>252</v>
      </c>
      <c r="B212" s="17" t="s">
        <v>245</v>
      </c>
      <c r="C212" s="18">
        <v>3289</v>
      </c>
      <c r="D212" s="18">
        <v>0</v>
      </c>
      <c r="E212" s="19">
        <f>D212/C212</f>
        <v>0</v>
      </c>
    </row>
    <row r="213" spans="1:5" ht="15.6" customHeight="1" x14ac:dyDescent="0.3">
      <c r="A213" s="8" t="s">
        <v>313</v>
      </c>
      <c r="B213" s="17" t="s">
        <v>208</v>
      </c>
      <c r="C213" s="18">
        <v>3331</v>
      </c>
      <c r="D213" s="18">
        <v>64857.9</v>
      </c>
      <c r="E213" s="19">
        <f>D213/C213</f>
        <v>19.470999699789854</v>
      </c>
    </row>
    <row r="214" spans="1:5" ht="15.6" customHeight="1" x14ac:dyDescent="0.3">
      <c r="A214" s="8" t="s">
        <v>295</v>
      </c>
      <c r="B214" s="17" t="s">
        <v>170</v>
      </c>
      <c r="C214" s="18">
        <v>2737</v>
      </c>
      <c r="D214" s="18">
        <v>38886.449999999997</v>
      </c>
      <c r="E214" s="19">
        <f>D214/C214</f>
        <v>14.207690902447935</v>
      </c>
    </row>
    <row r="215" spans="1:5" ht="15.6" customHeight="1" x14ac:dyDescent="0.3">
      <c r="A215" s="8" t="s">
        <v>360</v>
      </c>
      <c r="B215" s="17" t="s">
        <v>4</v>
      </c>
      <c r="C215" s="18">
        <v>451</v>
      </c>
      <c r="D215" s="18">
        <v>18755.05</v>
      </c>
      <c r="E215" s="19">
        <f>D215/C215</f>
        <v>41.585476718403548</v>
      </c>
    </row>
    <row r="216" spans="1:5" ht="15.6" customHeight="1" x14ac:dyDescent="0.3">
      <c r="A216" s="8" t="s">
        <v>232</v>
      </c>
      <c r="B216" s="17" t="s">
        <v>208</v>
      </c>
      <c r="C216" s="18">
        <v>1621</v>
      </c>
      <c r="D216" s="18">
        <v>21906.84</v>
      </c>
      <c r="E216" s="19">
        <f>D216/C216</f>
        <v>13.514398519432449</v>
      </c>
    </row>
    <row r="217" spans="1:5" ht="15.6" customHeight="1" x14ac:dyDescent="0.3">
      <c r="A217" s="8" t="s">
        <v>311</v>
      </c>
      <c r="B217" s="17" t="s">
        <v>57</v>
      </c>
      <c r="C217" s="18">
        <v>3804</v>
      </c>
      <c r="D217" s="18">
        <v>74948.33</v>
      </c>
      <c r="E217" s="19">
        <f>D217/C217</f>
        <v>19.702505257623553</v>
      </c>
    </row>
    <row r="218" spans="1:5" ht="15.6" customHeight="1" x14ac:dyDescent="0.3">
      <c r="A218" s="8" t="s">
        <v>405</v>
      </c>
      <c r="B218" s="17" t="s">
        <v>208</v>
      </c>
      <c r="C218" s="18">
        <v>915</v>
      </c>
      <c r="D218" s="18">
        <v>22560.28</v>
      </c>
      <c r="E218" s="19">
        <f>D218/C218</f>
        <v>24.656043715846995</v>
      </c>
    </row>
    <row r="219" spans="1:5" ht="15.6" customHeight="1" x14ac:dyDescent="0.3">
      <c r="A219" s="8" t="s">
        <v>188</v>
      </c>
      <c r="B219" s="17" t="s">
        <v>170</v>
      </c>
      <c r="C219" s="18">
        <v>902</v>
      </c>
      <c r="D219" s="18">
        <v>20769.43</v>
      </c>
      <c r="E219" s="19">
        <f>D219/C219</f>
        <v>23.025975609756099</v>
      </c>
    </row>
    <row r="220" spans="1:5" ht="15.6" customHeight="1" x14ac:dyDescent="0.3">
      <c r="A220" s="8" t="s">
        <v>189</v>
      </c>
      <c r="B220" s="17" t="s">
        <v>170</v>
      </c>
      <c r="C220" s="18">
        <v>1962</v>
      </c>
      <c r="D220" s="18">
        <v>29865.78</v>
      </c>
      <c r="E220" s="19">
        <f>D220/C220</f>
        <v>15.222110091743119</v>
      </c>
    </row>
    <row r="221" spans="1:5" ht="15.6" customHeight="1" x14ac:dyDescent="0.3">
      <c r="A221" s="8" t="s">
        <v>159</v>
      </c>
      <c r="B221" s="17" t="s">
        <v>149</v>
      </c>
      <c r="C221" s="18">
        <v>2208</v>
      </c>
      <c r="D221" s="18">
        <v>22647.18</v>
      </c>
      <c r="E221" s="19">
        <f>D221/C221</f>
        <v>10.256875000000001</v>
      </c>
    </row>
    <row r="222" spans="1:5" ht="15.6" customHeight="1" x14ac:dyDescent="0.3">
      <c r="A222" s="8" t="s">
        <v>330</v>
      </c>
      <c r="B222" s="17" t="s">
        <v>81</v>
      </c>
      <c r="C222" s="18">
        <v>582</v>
      </c>
      <c r="D222" s="18">
        <v>3945.71</v>
      </c>
      <c r="E222" s="19">
        <f>D222/C222</f>
        <v>6.779570446735395</v>
      </c>
    </row>
    <row r="223" spans="1:5" ht="15.6" customHeight="1" x14ac:dyDescent="0.3">
      <c r="A223" s="8" t="s">
        <v>113</v>
      </c>
      <c r="B223" s="17" t="s">
        <v>81</v>
      </c>
      <c r="C223" s="18">
        <v>993</v>
      </c>
      <c r="D223" s="18">
        <v>12764.21</v>
      </c>
      <c r="E223" s="19">
        <f>D223/C223</f>
        <v>12.854189325276938</v>
      </c>
    </row>
    <row r="224" spans="1:5" ht="15.6" customHeight="1" x14ac:dyDescent="0.3">
      <c r="A224" s="8" t="s">
        <v>354</v>
      </c>
      <c r="B224" s="17" t="s">
        <v>81</v>
      </c>
      <c r="C224" s="18">
        <v>983</v>
      </c>
      <c r="D224" s="18">
        <v>166009.70000000001</v>
      </c>
      <c r="E224" s="19">
        <f>D224/C224</f>
        <v>168.88067141403866</v>
      </c>
    </row>
    <row r="225" spans="1:5" ht="15.6" customHeight="1" x14ac:dyDescent="0.3">
      <c r="A225" s="8" t="s">
        <v>190</v>
      </c>
      <c r="B225" s="17" t="s">
        <v>170</v>
      </c>
      <c r="C225" s="18">
        <v>1223</v>
      </c>
      <c r="D225" s="18">
        <v>18709.11</v>
      </c>
      <c r="E225" s="19">
        <f>D225/C225</f>
        <v>15.297718724448078</v>
      </c>
    </row>
    <row r="226" spans="1:5" ht="15.6" customHeight="1" x14ac:dyDescent="0.3">
      <c r="A226" s="8" t="s">
        <v>306</v>
      </c>
      <c r="B226" s="17" t="s">
        <v>208</v>
      </c>
      <c r="C226" s="18">
        <v>400</v>
      </c>
      <c r="D226" s="18">
        <v>31448.15</v>
      </c>
      <c r="E226" s="19">
        <f>D226/C226</f>
        <v>78.62037500000001</v>
      </c>
    </row>
    <row r="227" spans="1:5" ht="15.6" customHeight="1" x14ac:dyDescent="0.3">
      <c r="A227" s="8" t="s">
        <v>305</v>
      </c>
      <c r="B227" s="17" t="s">
        <v>208</v>
      </c>
      <c r="C227" s="18">
        <v>561</v>
      </c>
      <c r="D227" s="18">
        <v>11666.19</v>
      </c>
      <c r="E227" s="19">
        <f>D227/C227</f>
        <v>20.795347593582889</v>
      </c>
    </row>
    <row r="228" spans="1:5" ht="15.6" customHeight="1" x14ac:dyDescent="0.3">
      <c r="A228" s="8" t="s">
        <v>379</v>
      </c>
      <c r="B228" s="17" t="s">
        <v>81</v>
      </c>
      <c r="C228" s="18">
        <v>4061</v>
      </c>
      <c r="D228" s="18">
        <v>21662.12</v>
      </c>
      <c r="E228" s="19">
        <f>D228/C228</f>
        <v>5.3341836985964042</v>
      </c>
    </row>
    <row r="229" spans="1:5" ht="15.6" customHeight="1" x14ac:dyDescent="0.3">
      <c r="A229" s="8" t="s">
        <v>368</v>
      </c>
      <c r="B229" s="17" t="s">
        <v>208</v>
      </c>
      <c r="C229" s="18">
        <v>243</v>
      </c>
      <c r="D229" s="18">
        <v>3089</v>
      </c>
      <c r="E229" s="19">
        <f>D229/C229</f>
        <v>12.7119341563786</v>
      </c>
    </row>
    <row r="230" spans="1:5" ht="15.6" customHeight="1" x14ac:dyDescent="0.3">
      <c r="A230" s="8" t="s">
        <v>395</v>
      </c>
      <c r="B230" s="17" t="s">
        <v>170</v>
      </c>
      <c r="C230" s="18">
        <v>1604</v>
      </c>
      <c r="D230" s="18">
        <v>7199.85</v>
      </c>
      <c r="E230" s="19">
        <f>D230/C230</f>
        <v>4.4886845386533665</v>
      </c>
    </row>
    <row r="231" spans="1:5" ht="15.6" customHeight="1" x14ac:dyDescent="0.3">
      <c r="A231" s="8" t="s">
        <v>114</v>
      </c>
      <c r="B231" s="17" t="s">
        <v>81</v>
      </c>
      <c r="C231" s="18">
        <v>3664</v>
      </c>
      <c r="D231" s="18">
        <v>28355.86</v>
      </c>
      <c r="E231" s="19">
        <f>D231/C231</f>
        <v>7.7390447598253278</v>
      </c>
    </row>
    <row r="232" spans="1:5" ht="15.6" customHeight="1" x14ac:dyDescent="0.3">
      <c r="A232" s="8" t="s">
        <v>115</v>
      </c>
      <c r="B232" s="17" t="s">
        <v>81</v>
      </c>
      <c r="C232" s="18">
        <v>555</v>
      </c>
      <c r="D232" s="18">
        <v>6899.41</v>
      </c>
      <c r="E232" s="19">
        <f>D232/C232</f>
        <v>12.431369369369369</v>
      </c>
    </row>
    <row r="233" spans="1:5" ht="15.6" customHeight="1" x14ac:dyDescent="0.3">
      <c r="A233" s="8" t="s">
        <v>341</v>
      </c>
      <c r="B233" s="17" t="s">
        <v>245</v>
      </c>
      <c r="C233" s="18">
        <v>3851</v>
      </c>
      <c r="D233" s="18">
        <v>2938.49</v>
      </c>
      <c r="E233" s="19">
        <f>D233/C233</f>
        <v>0.76304596208776931</v>
      </c>
    </row>
    <row r="234" spans="1:5" ht="15.6" customHeight="1" x14ac:dyDescent="0.3">
      <c r="A234" s="8" t="s">
        <v>261</v>
      </c>
      <c r="B234" s="17" t="s">
        <v>4</v>
      </c>
      <c r="C234" s="18">
        <v>198</v>
      </c>
      <c r="D234" s="18">
        <v>0</v>
      </c>
      <c r="E234" s="19">
        <f>D234/C234</f>
        <v>0</v>
      </c>
    </row>
    <row r="235" spans="1:5" ht="15.6" customHeight="1" x14ac:dyDescent="0.3">
      <c r="A235" s="8" t="s">
        <v>191</v>
      </c>
      <c r="B235" s="17" t="s">
        <v>170</v>
      </c>
      <c r="C235" s="18">
        <v>444</v>
      </c>
      <c r="D235" s="18">
        <v>4223.55</v>
      </c>
      <c r="E235" s="19">
        <f>D235/C235</f>
        <v>9.5125000000000011</v>
      </c>
    </row>
    <row r="236" spans="1:5" ht="15.6" customHeight="1" x14ac:dyDescent="0.3">
      <c r="A236" s="8" t="s">
        <v>283</v>
      </c>
      <c r="B236" s="17" t="s">
        <v>4</v>
      </c>
      <c r="C236" s="18">
        <v>1611</v>
      </c>
      <c r="D236" s="18">
        <v>22275.96</v>
      </c>
      <c r="E236" s="19">
        <f>D236/C236</f>
        <v>13.827411545623836</v>
      </c>
    </row>
    <row r="237" spans="1:5" ht="15.6" customHeight="1" x14ac:dyDescent="0.3">
      <c r="A237" s="8" t="s">
        <v>335</v>
      </c>
      <c r="B237" s="17" t="s">
        <v>81</v>
      </c>
      <c r="C237" s="18">
        <v>339</v>
      </c>
      <c r="D237" s="18">
        <v>741.09</v>
      </c>
      <c r="E237" s="19">
        <f>D237/C237</f>
        <v>2.1861061946902658</v>
      </c>
    </row>
    <row r="238" spans="1:5" ht="15.6" customHeight="1" x14ac:dyDescent="0.3">
      <c r="A238" s="8" t="s">
        <v>416</v>
      </c>
      <c r="B238" s="17" t="s">
        <v>149</v>
      </c>
      <c r="C238" s="18">
        <v>283</v>
      </c>
      <c r="D238" s="18">
        <v>65154.78</v>
      </c>
      <c r="E238" s="19">
        <f>D238/C238</f>
        <v>230.22890459363958</v>
      </c>
    </row>
    <row r="239" spans="1:5" ht="15.6" customHeight="1" x14ac:dyDescent="0.3">
      <c r="A239" s="8" t="s">
        <v>116</v>
      </c>
      <c r="B239" s="17" t="s">
        <v>81</v>
      </c>
      <c r="C239" s="18">
        <v>149</v>
      </c>
      <c r="D239" s="18">
        <v>3434.52</v>
      </c>
      <c r="E239" s="19">
        <f>D239/C239</f>
        <v>23.050469798657719</v>
      </c>
    </row>
    <row r="240" spans="1:5" ht="15.6" customHeight="1" x14ac:dyDescent="0.3">
      <c r="A240" s="8" t="s">
        <v>192</v>
      </c>
      <c r="B240" s="17" t="s">
        <v>170</v>
      </c>
      <c r="C240" s="18">
        <v>3579</v>
      </c>
      <c r="D240" s="18">
        <v>29438.880000000001</v>
      </c>
      <c r="E240" s="19">
        <f>D240/C240</f>
        <v>8.2254484492875104</v>
      </c>
    </row>
    <row r="241" spans="1:5" ht="15.6" customHeight="1" x14ac:dyDescent="0.3">
      <c r="A241" s="8" t="s">
        <v>27</v>
      </c>
      <c r="B241" s="17" t="s">
        <v>4</v>
      </c>
      <c r="C241" s="18">
        <v>1422</v>
      </c>
      <c r="D241" s="18">
        <v>20934.650000000001</v>
      </c>
      <c r="E241" s="19">
        <f>D241/C241</f>
        <v>14.721976090014065</v>
      </c>
    </row>
    <row r="242" spans="1:5" ht="15.6" customHeight="1" x14ac:dyDescent="0.3">
      <c r="A242" s="8" t="s">
        <v>28</v>
      </c>
      <c r="B242" s="17" t="s">
        <v>4</v>
      </c>
      <c r="C242" s="18">
        <v>829</v>
      </c>
      <c r="D242" s="18">
        <v>56504.24</v>
      </c>
      <c r="E242" s="19">
        <f>D242/C242</f>
        <v>68.15951749095295</v>
      </c>
    </row>
    <row r="243" spans="1:5" ht="15.6" customHeight="1" x14ac:dyDescent="0.3">
      <c r="A243" s="8" t="s">
        <v>117</v>
      </c>
      <c r="B243" s="17" t="s">
        <v>81</v>
      </c>
      <c r="C243" s="18">
        <v>305</v>
      </c>
      <c r="D243" s="18">
        <v>4103.68</v>
      </c>
      <c r="E243" s="19">
        <f>D243/C243</f>
        <v>13.454688524590164</v>
      </c>
    </row>
    <row r="244" spans="1:5" ht="15.6" customHeight="1" x14ac:dyDescent="0.3">
      <c r="A244" s="8" t="s">
        <v>339</v>
      </c>
      <c r="B244" s="17" t="s">
        <v>245</v>
      </c>
      <c r="C244" s="18">
        <v>4608</v>
      </c>
      <c r="D244" s="18">
        <v>88079.81</v>
      </c>
      <c r="E244" s="19">
        <f>D244/C244</f>
        <v>19.114542100694443</v>
      </c>
    </row>
    <row r="245" spans="1:5" ht="15.6" customHeight="1" x14ac:dyDescent="0.3">
      <c r="A245" s="8" t="s">
        <v>412</v>
      </c>
      <c r="B245" s="17" t="s">
        <v>81</v>
      </c>
      <c r="C245" s="18">
        <v>480</v>
      </c>
      <c r="D245" s="18">
        <v>10187.31</v>
      </c>
      <c r="E245" s="19">
        <f>D245/C245</f>
        <v>21.2235625</v>
      </c>
    </row>
    <row r="246" spans="1:5" ht="15.6" customHeight="1" x14ac:dyDescent="0.3">
      <c r="A246" s="8" t="s">
        <v>193</v>
      </c>
      <c r="B246" s="17" t="s">
        <v>170</v>
      </c>
      <c r="C246" s="18">
        <v>806</v>
      </c>
      <c r="D246" s="18">
        <v>100</v>
      </c>
      <c r="E246" s="19">
        <f>D246/C246</f>
        <v>0.12406947890818859</v>
      </c>
    </row>
    <row r="247" spans="1:5" ht="15.6" customHeight="1" x14ac:dyDescent="0.3">
      <c r="A247" s="8" t="s">
        <v>67</v>
      </c>
      <c r="B247" s="17" t="s">
        <v>57</v>
      </c>
      <c r="C247" s="18">
        <v>2860</v>
      </c>
      <c r="D247" s="18">
        <v>3607.2</v>
      </c>
      <c r="E247" s="19">
        <f>D247/C247</f>
        <v>1.2612587412587413</v>
      </c>
    </row>
    <row r="248" spans="1:5" ht="15.6" customHeight="1" x14ac:dyDescent="0.3">
      <c r="A248" s="8" t="s">
        <v>118</v>
      </c>
      <c r="B248" s="17" t="s">
        <v>81</v>
      </c>
      <c r="C248" s="18">
        <v>1845</v>
      </c>
      <c r="D248" s="18">
        <v>2613.1799999999998</v>
      </c>
      <c r="E248" s="19">
        <f>D248/C248</f>
        <v>1.4163577235772358</v>
      </c>
    </row>
    <row r="249" spans="1:5" ht="15.6" customHeight="1" x14ac:dyDescent="0.3">
      <c r="A249" s="8" t="s">
        <v>119</v>
      </c>
      <c r="B249" s="17" t="s">
        <v>81</v>
      </c>
      <c r="C249" s="18">
        <v>411</v>
      </c>
      <c r="D249" s="18">
        <v>57069.71</v>
      </c>
      <c r="E249" s="19">
        <f>D249/C249</f>
        <v>138.8557420924574</v>
      </c>
    </row>
    <row r="250" spans="1:5" ht="15.6" customHeight="1" x14ac:dyDescent="0.3">
      <c r="A250" s="8" t="s">
        <v>29</v>
      </c>
      <c r="B250" s="17" t="s">
        <v>4</v>
      </c>
      <c r="C250" s="18">
        <v>1209</v>
      </c>
      <c r="D250" s="18">
        <v>22925.61</v>
      </c>
      <c r="E250" s="19">
        <f>D250/C250</f>
        <v>18.962456575682381</v>
      </c>
    </row>
    <row r="251" spans="1:5" ht="15.6" customHeight="1" x14ac:dyDescent="0.3">
      <c r="A251" s="8" t="s">
        <v>386</v>
      </c>
      <c r="B251" s="17" t="s">
        <v>245</v>
      </c>
      <c r="C251" s="18">
        <v>2577</v>
      </c>
      <c r="D251" s="18">
        <v>78680.2</v>
      </c>
      <c r="E251" s="19">
        <f>D251/C251</f>
        <v>30.531703531237874</v>
      </c>
    </row>
    <row r="252" spans="1:5" ht="15.6" customHeight="1" x14ac:dyDescent="0.3">
      <c r="A252" s="8" t="s">
        <v>415</v>
      </c>
      <c r="B252" s="17" t="s">
        <v>149</v>
      </c>
      <c r="C252" s="18">
        <v>416</v>
      </c>
      <c r="D252" s="18">
        <v>15189.83</v>
      </c>
      <c r="E252" s="19">
        <f>D252/C252</f>
        <v>36.514014423076922</v>
      </c>
    </row>
    <row r="253" spans="1:5" ht="15.6" customHeight="1" x14ac:dyDescent="0.3">
      <c r="A253" s="8" t="s">
        <v>120</v>
      </c>
      <c r="B253" s="17" t="s">
        <v>81</v>
      </c>
      <c r="C253" s="18">
        <v>3558</v>
      </c>
      <c r="D253" s="18">
        <v>451.2</v>
      </c>
      <c r="E253" s="19">
        <f>D253/C253</f>
        <v>0.12681281618887014</v>
      </c>
    </row>
    <row r="254" spans="1:5" ht="15.6" customHeight="1" x14ac:dyDescent="0.3">
      <c r="A254" s="8" t="s">
        <v>380</v>
      </c>
      <c r="B254" s="17" t="s">
        <v>245</v>
      </c>
      <c r="C254" s="18">
        <v>3559</v>
      </c>
      <c r="D254" s="18">
        <v>57899.78</v>
      </c>
      <c r="E254" s="19">
        <f>D254/C254</f>
        <v>16.26855296431582</v>
      </c>
    </row>
    <row r="255" spans="1:5" ht="15.6" customHeight="1" x14ac:dyDescent="0.3">
      <c r="A255" s="8" t="s">
        <v>121</v>
      </c>
      <c r="B255" s="17" t="s">
        <v>81</v>
      </c>
      <c r="C255" s="18">
        <v>2752</v>
      </c>
      <c r="D255" s="18">
        <v>8200</v>
      </c>
      <c r="E255" s="19">
        <f>D255/C255</f>
        <v>2.9796511627906979</v>
      </c>
    </row>
    <row r="256" spans="1:5" ht="15.6" customHeight="1" x14ac:dyDescent="0.3">
      <c r="A256" s="8" t="s">
        <v>233</v>
      </c>
      <c r="B256" s="17" t="s">
        <v>208</v>
      </c>
      <c r="C256" s="18">
        <v>2937</v>
      </c>
      <c r="D256" s="18">
        <v>231319.09</v>
      </c>
      <c r="E256" s="19">
        <f>D256/C256</f>
        <v>78.76033026898196</v>
      </c>
    </row>
    <row r="257" spans="1:5" ht="15.6" customHeight="1" x14ac:dyDescent="0.3">
      <c r="A257" s="8" t="s">
        <v>68</v>
      </c>
      <c r="B257" s="17" t="s">
        <v>57</v>
      </c>
      <c r="C257" s="18">
        <v>4465</v>
      </c>
      <c r="D257" s="18">
        <v>3443.85</v>
      </c>
      <c r="E257" s="19">
        <f>D257/C257</f>
        <v>0.77129899216125419</v>
      </c>
    </row>
    <row r="258" spans="1:5" ht="15.6" customHeight="1" x14ac:dyDescent="0.3">
      <c r="A258" s="8" t="s">
        <v>234</v>
      </c>
      <c r="B258" s="17" t="s">
        <v>208</v>
      </c>
      <c r="C258" s="18">
        <v>588</v>
      </c>
      <c r="D258" s="18">
        <v>3244.78</v>
      </c>
      <c r="E258" s="19">
        <f>D258/C258</f>
        <v>5.5183333333333335</v>
      </c>
    </row>
    <row r="259" spans="1:5" ht="15.6" customHeight="1" x14ac:dyDescent="0.3">
      <c r="A259" s="8" t="s">
        <v>122</v>
      </c>
      <c r="B259" s="17" t="s">
        <v>81</v>
      </c>
      <c r="C259" s="18">
        <v>2039</v>
      </c>
      <c r="D259" s="18">
        <v>11866.44</v>
      </c>
      <c r="E259" s="19">
        <f>D259/C259</f>
        <v>5.8197351642962243</v>
      </c>
    </row>
    <row r="260" spans="1:5" ht="15.6" customHeight="1" x14ac:dyDescent="0.3">
      <c r="A260" s="8" t="s">
        <v>69</v>
      </c>
      <c r="B260" s="17" t="s">
        <v>57</v>
      </c>
      <c r="C260" s="18">
        <v>3872</v>
      </c>
      <c r="D260" s="18">
        <v>6295.55</v>
      </c>
      <c r="E260" s="19">
        <f>D260/C260</f>
        <v>1.6259168388429752</v>
      </c>
    </row>
    <row r="261" spans="1:5" ht="15.6" customHeight="1" x14ac:dyDescent="0.3">
      <c r="A261" s="8" t="s">
        <v>123</v>
      </c>
      <c r="B261" s="17" t="s">
        <v>81</v>
      </c>
      <c r="C261" s="18">
        <v>1069</v>
      </c>
      <c r="D261" s="18">
        <v>1475</v>
      </c>
      <c r="E261" s="19">
        <f>D261/C261</f>
        <v>1.3797942001870906</v>
      </c>
    </row>
    <row r="262" spans="1:5" ht="15.6" customHeight="1" x14ac:dyDescent="0.3">
      <c r="A262" s="8" t="s">
        <v>70</v>
      </c>
      <c r="B262" s="17" t="s">
        <v>57</v>
      </c>
      <c r="C262" s="18">
        <v>1929</v>
      </c>
      <c r="D262" s="18">
        <v>15109.31</v>
      </c>
      <c r="E262" s="19">
        <f>D262/C262</f>
        <v>7.8327164333851735</v>
      </c>
    </row>
    <row r="263" spans="1:5" ht="15.6" customHeight="1" x14ac:dyDescent="0.3">
      <c r="A263" s="8" t="s">
        <v>343</v>
      </c>
      <c r="B263" s="17" t="s">
        <v>81</v>
      </c>
      <c r="C263" s="18">
        <v>3130</v>
      </c>
      <c r="D263" s="18">
        <v>2098.1799999999998</v>
      </c>
      <c r="E263" s="19">
        <f>D263/C263</f>
        <v>0.67034504792332261</v>
      </c>
    </row>
    <row r="264" spans="1:5" ht="15.6" customHeight="1" x14ac:dyDescent="0.3">
      <c r="A264" s="8" t="s">
        <v>359</v>
      </c>
      <c r="B264" s="17" t="s">
        <v>81</v>
      </c>
      <c r="C264" s="18">
        <v>585</v>
      </c>
      <c r="D264" s="18">
        <v>11351.81</v>
      </c>
      <c r="E264" s="19">
        <f>D264/C264</f>
        <v>19.404803418803418</v>
      </c>
    </row>
    <row r="265" spans="1:5" ht="15.6" customHeight="1" x14ac:dyDescent="0.3">
      <c r="A265" s="8" t="s">
        <v>284</v>
      </c>
      <c r="B265" s="17" t="s">
        <v>57</v>
      </c>
      <c r="C265" s="18">
        <v>3658</v>
      </c>
      <c r="D265" s="18">
        <v>0</v>
      </c>
      <c r="E265" s="19">
        <f>D265/C265</f>
        <v>0</v>
      </c>
    </row>
    <row r="266" spans="1:5" ht="15.6" customHeight="1" x14ac:dyDescent="0.3">
      <c r="A266" s="8" t="s">
        <v>124</v>
      </c>
      <c r="B266" s="17" t="s">
        <v>81</v>
      </c>
      <c r="C266" s="18">
        <v>458</v>
      </c>
      <c r="D266" s="18">
        <v>12556.05</v>
      </c>
      <c r="E266" s="19">
        <f>D266/C266</f>
        <v>27.414956331877729</v>
      </c>
    </row>
    <row r="267" spans="1:5" ht="15.6" customHeight="1" x14ac:dyDescent="0.3">
      <c r="A267" s="8" t="s">
        <v>30</v>
      </c>
      <c r="B267" s="17" t="s">
        <v>4</v>
      </c>
      <c r="C267" s="18">
        <v>508</v>
      </c>
      <c r="D267" s="18">
        <v>2919.45</v>
      </c>
      <c r="E267" s="19">
        <f>D267/C267</f>
        <v>5.7469488188976374</v>
      </c>
    </row>
    <row r="268" spans="1:5" ht="15.6" customHeight="1" x14ac:dyDescent="0.3">
      <c r="A268" s="8" t="s">
        <v>309</v>
      </c>
      <c r="B268" s="17" t="s">
        <v>149</v>
      </c>
      <c r="C268" s="18">
        <v>259</v>
      </c>
      <c r="D268" s="18">
        <v>5217.7299999999996</v>
      </c>
      <c r="E268" s="19">
        <f>D268/C268</f>
        <v>20.145675675675673</v>
      </c>
    </row>
    <row r="269" spans="1:5" ht="15.6" customHeight="1" x14ac:dyDescent="0.3">
      <c r="A269" s="8" t="s">
        <v>321</v>
      </c>
      <c r="B269" s="17" t="s">
        <v>245</v>
      </c>
      <c r="C269" s="18">
        <v>1523</v>
      </c>
      <c r="D269" s="18">
        <v>9831.39</v>
      </c>
      <c r="E269" s="19">
        <f>D269/C269</f>
        <v>6.4552790544977015</v>
      </c>
    </row>
    <row r="270" spans="1:5" ht="15.6" customHeight="1" x14ac:dyDescent="0.3">
      <c r="A270" s="8" t="s">
        <v>375</v>
      </c>
      <c r="B270" s="17" t="s">
        <v>170</v>
      </c>
      <c r="C270" s="18">
        <v>4427</v>
      </c>
      <c r="D270" s="18">
        <v>93876.18</v>
      </c>
      <c r="E270" s="19">
        <f>D270/C270</f>
        <v>21.205371583465098</v>
      </c>
    </row>
    <row r="271" spans="1:5" ht="15.6" customHeight="1" x14ac:dyDescent="0.3">
      <c r="A271" s="8" t="s">
        <v>378</v>
      </c>
      <c r="B271" s="17" t="s">
        <v>149</v>
      </c>
      <c r="C271" s="18">
        <v>4244</v>
      </c>
      <c r="D271" s="18">
        <v>229546.32</v>
      </c>
      <c r="E271" s="19">
        <f>D271/C271</f>
        <v>54.087257304429784</v>
      </c>
    </row>
    <row r="272" spans="1:5" ht="15.6" customHeight="1" x14ac:dyDescent="0.3">
      <c r="A272" s="8" t="s">
        <v>400</v>
      </c>
      <c r="B272" s="17" t="s">
        <v>81</v>
      </c>
      <c r="C272" s="18">
        <v>1228</v>
      </c>
      <c r="D272" s="18">
        <v>108588.98</v>
      </c>
      <c r="E272" s="19">
        <f>D272/C272</f>
        <v>88.42750814332247</v>
      </c>
    </row>
    <row r="273" spans="1:5" ht="15.6" customHeight="1" x14ac:dyDescent="0.3">
      <c r="A273" s="8" t="s">
        <v>125</v>
      </c>
      <c r="B273" s="17" t="s">
        <v>81</v>
      </c>
      <c r="C273" s="18">
        <v>1093</v>
      </c>
      <c r="D273" s="18">
        <v>19627.43</v>
      </c>
      <c r="E273" s="19">
        <f>D273/C273</f>
        <v>17.957392497712718</v>
      </c>
    </row>
    <row r="274" spans="1:5" ht="15.6" customHeight="1" x14ac:dyDescent="0.3">
      <c r="A274" s="8" t="s">
        <v>393</v>
      </c>
      <c r="B274" s="17" t="s">
        <v>57</v>
      </c>
      <c r="C274" s="18">
        <v>2076</v>
      </c>
      <c r="D274" s="18">
        <v>7906.97</v>
      </c>
      <c r="E274" s="19">
        <f>D274/C274</f>
        <v>3.8087524084778419</v>
      </c>
    </row>
    <row r="275" spans="1:5" ht="15.6" customHeight="1" x14ac:dyDescent="0.3">
      <c r="A275" s="8" t="s">
        <v>31</v>
      </c>
      <c r="B275" s="17" t="s">
        <v>4</v>
      </c>
      <c r="C275" s="18">
        <v>550</v>
      </c>
      <c r="D275" s="18">
        <v>2831.89</v>
      </c>
      <c r="E275" s="19">
        <f>D275/C275</f>
        <v>5.148890909090909</v>
      </c>
    </row>
    <row r="276" spans="1:5" ht="15.6" customHeight="1" x14ac:dyDescent="0.3">
      <c r="A276" s="8" t="s">
        <v>271</v>
      </c>
      <c r="B276" s="17" t="s">
        <v>208</v>
      </c>
      <c r="C276" s="18">
        <v>4480</v>
      </c>
      <c r="D276" s="18">
        <v>0</v>
      </c>
      <c r="E276" s="19">
        <f>D276/C276</f>
        <v>0</v>
      </c>
    </row>
    <row r="277" spans="1:5" ht="15.6" customHeight="1" x14ac:dyDescent="0.3">
      <c r="A277" s="8" t="s">
        <v>32</v>
      </c>
      <c r="B277" s="17" t="s">
        <v>4</v>
      </c>
      <c r="C277" s="18">
        <v>189</v>
      </c>
      <c r="D277" s="18">
        <v>270</v>
      </c>
      <c r="E277" s="19">
        <f>D277/C277</f>
        <v>1.4285714285714286</v>
      </c>
    </row>
    <row r="278" spans="1:5" ht="15.6" customHeight="1" x14ac:dyDescent="0.3">
      <c r="A278" s="8" t="s">
        <v>126</v>
      </c>
      <c r="B278" s="17" t="s">
        <v>81</v>
      </c>
      <c r="C278" s="18">
        <v>1147</v>
      </c>
      <c r="D278" s="18">
        <v>52828.36</v>
      </c>
      <c r="E278" s="19">
        <f>D278/C278</f>
        <v>46.057855274629468</v>
      </c>
    </row>
    <row r="279" spans="1:5" ht="15.6" customHeight="1" x14ac:dyDescent="0.3">
      <c r="A279" s="8" t="s">
        <v>33</v>
      </c>
      <c r="B279" s="17" t="s">
        <v>4</v>
      </c>
      <c r="C279" s="18">
        <v>2233</v>
      </c>
      <c r="D279" s="18">
        <v>7622.48</v>
      </c>
      <c r="E279" s="19">
        <f>D279/C279</f>
        <v>3.4135602328705774</v>
      </c>
    </row>
    <row r="280" spans="1:5" ht="15.6" customHeight="1" x14ac:dyDescent="0.3">
      <c r="A280" s="8" t="s">
        <v>326</v>
      </c>
      <c r="B280" s="17" t="s">
        <v>81</v>
      </c>
      <c r="C280" s="18">
        <v>1034</v>
      </c>
      <c r="D280" s="18">
        <v>2152.5500000000002</v>
      </c>
      <c r="E280" s="19">
        <f>D280/C280</f>
        <v>2.0817698259187623</v>
      </c>
    </row>
    <row r="281" spans="1:5" ht="15.6" customHeight="1" x14ac:dyDescent="0.3">
      <c r="A281" s="8" t="s">
        <v>259</v>
      </c>
      <c r="B281" s="17" t="s">
        <v>4</v>
      </c>
      <c r="C281" s="18">
        <v>437</v>
      </c>
      <c r="D281" s="18">
        <v>121960.44</v>
      </c>
      <c r="E281" s="19">
        <f>D281/C281</f>
        <v>279.08567505720822</v>
      </c>
    </row>
    <row r="282" spans="1:5" ht="15.6" customHeight="1" x14ac:dyDescent="0.3">
      <c r="A282" s="8" t="s">
        <v>71</v>
      </c>
      <c r="B282" s="17" t="s">
        <v>57</v>
      </c>
      <c r="C282" s="18">
        <v>1441</v>
      </c>
      <c r="D282" s="18">
        <v>29398.03</v>
      </c>
      <c r="E282" s="19">
        <f>D282/C282</f>
        <v>20.401131158917419</v>
      </c>
    </row>
    <row r="283" spans="1:5" ht="15.6" customHeight="1" x14ac:dyDescent="0.3">
      <c r="A283" s="8" t="s">
        <v>387</v>
      </c>
      <c r="B283" s="17" t="s">
        <v>245</v>
      </c>
      <c r="C283" s="18">
        <v>2325</v>
      </c>
      <c r="D283" s="18">
        <v>12236.16</v>
      </c>
      <c r="E283" s="19">
        <f>D283/C283</f>
        <v>5.2628645161290324</v>
      </c>
    </row>
    <row r="284" spans="1:5" ht="15.6" customHeight="1" x14ac:dyDescent="0.3">
      <c r="A284" s="8" t="s">
        <v>285</v>
      </c>
      <c r="B284" s="17" t="s">
        <v>208</v>
      </c>
      <c r="C284" s="18">
        <v>280</v>
      </c>
      <c r="D284" s="18">
        <v>115328.07</v>
      </c>
      <c r="E284" s="19">
        <f>D284/C284</f>
        <v>411.88596428571429</v>
      </c>
    </row>
    <row r="285" spans="1:5" ht="15.6" customHeight="1" x14ac:dyDescent="0.3">
      <c r="A285" s="8" t="s">
        <v>266</v>
      </c>
      <c r="B285" s="17" t="s">
        <v>4</v>
      </c>
      <c r="C285" s="18">
        <v>924</v>
      </c>
      <c r="D285" s="18">
        <v>2350</v>
      </c>
      <c r="E285" s="19">
        <f>D285/C285</f>
        <v>2.5432900432900434</v>
      </c>
    </row>
    <row r="286" spans="1:5" ht="15.6" customHeight="1" x14ac:dyDescent="0.3">
      <c r="A286" s="8" t="s">
        <v>160</v>
      </c>
      <c r="B286" s="17" t="s">
        <v>149</v>
      </c>
      <c r="C286" s="18">
        <v>3465</v>
      </c>
      <c r="D286" s="18">
        <v>11589.19</v>
      </c>
      <c r="E286" s="19">
        <f>D286/C286</f>
        <v>3.3446435786435789</v>
      </c>
    </row>
    <row r="287" spans="1:5" ht="15.6" customHeight="1" x14ac:dyDescent="0.3">
      <c r="A287" s="8" t="s">
        <v>34</v>
      </c>
      <c r="B287" s="17" t="s">
        <v>4</v>
      </c>
      <c r="C287" s="18">
        <v>387</v>
      </c>
      <c r="D287" s="18">
        <v>10962.76</v>
      </c>
      <c r="E287" s="19">
        <f>D287/C287</f>
        <v>28.327545219638242</v>
      </c>
    </row>
    <row r="288" spans="1:5" ht="15.6" customHeight="1" x14ac:dyDescent="0.3">
      <c r="A288" s="8" t="s">
        <v>353</v>
      </c>
      <c r="B288" s="17" t="s">
        <v>149</v>
      </c>
      <c r="C288" s="18">
        <v>1137</v>
      </c>
      <c r="D288" s="18">
        <v>40634.550000000003</v>
      </c>
      <c r="E288" s="19">
        <f>D288/C288</f>
        <v>35.738390501319266</v>
      </c>
    </row>
    <row r="289" spans="1:5" ht="15.6" customHeight="1" x14ac:dyDescent="0.3">
      <c r="A289" s="8" t="s">
        <v>35</v>
      </c>
      <c r="B289" s="17" t="s">
        <v>4</v>
      </c>
      <c r="C289" s="18">
        <v>4358</v>
      </c>
      <c r="D289" s="18">
        <v>7500</v>
      </c>
      <c r="E289" s="19">
        <f>D289/C289</f>
        <v>1.7209729233593392</v>
      </c>
    </row>
    <row r="290" spans="1:5" ht="15.6" customHeight="1" x14ac:dyDescent="0.3">
      <c r="A290" s="8" t="s">
        <v>72</v>
      </c>
      <c r="B290" s="17" t="s">
        <v>57</v>
      </c>
      <c r="C290" s="18">
        <v>2775</v>
      </c>
      <c r="D290" s="18">
        <v>8664.5499999999993</v>
      </c>
      <c r="E290" s="19">
        <f>D290/C290</f>
        <v>3.1223603603603602</v>
      </c>
    </row>
    <row r="291" spans="1:5" ht="15.6" customHeight="1" x14ac:dyDescent="0.3">
      <c r="A291" s="8" t="s">
        <v>267</v>
      </c>
      <c r="B291" s="17" t="s">
        <v>57</v>
      </c>
      <c r="C291" s="18">
        <v>1485</v>
      </c>
      <c r="D291" s="18">
        <v>511960.01</v>
      </c>
      <c r="E291" s="19">
        <f>D291/C291</f>
        <v>344.75421548821549</v>
      </c>
    </row>
    <row r="292" spans="1:5" ht="15.6" customHeight="1" x14ac:dyDescent="0.3">
      <c r="A292" s="8" t="s">
        <v>294</v>
      </c>
      <c r="B292" s="17" t="s">
        <v>170</v>
      </c>
      <c r="C292" s="18">
        <v>2822</v>
      </c>
      <c r="D292" s="18">
        <v>19910.45</v>
      </c>
      <c r="E292" s="19">
        <f>D292/C292</f>
        <v>7.0554394046775339</v>
      </c>
    </row>
    <row r="293" spans="1:5" ht="15.6" customHeight="1" x14ac:dyDescent="0.3">
      <c r="A293" s="8" t="s">
        <v>314</v>
      </c>
      <c r="B293" s="17" t="s">
        <v>208</v>
      </c>
      <c r="C293" s="18">
        <v>3290</v>
      </c>
      <c r="D293" s="18">
        <v>11432.13</v>
      </c>
      <c r="E293" s="19">
        <f>D293/C293</f>
        <v>3.4748115501519754</v>
      </c>
    </row>
    <row r="294" spans="1:5" ht="15.6" customHeight="1" x14ac:dyDescent="0.3">
      <c r="A294" s="8" t="s">
        <v>127</v>
      </c>
      <c r="B294" s="17" t="s">
        <v>81</v>
      </c>
      <c r="C294" s="18">
        <v>867</v>
      </c>
      <c r="D294" s="18">
        <v>37828.03</v>
      </c>
      <c r="E294" s="19">
        <f>D294/C294</f>
        <v>43.630945790080737</v>
      </c>
    </row>
    <row r="295" spans="1:5" ht="15.6" customHeight="1" x14ac:dyDescent="0.3">
      <c r="A295" s="8" t="s">
        <v>128</v>
      </c>
      <c r="B295" s="17" t="s">
        <v>81</v>
      </c>
      <c r="C295" s="18">
        <v>1595</v>
      </c>
      <c r="D295" s="18">
        <v>70.239999999999995</v>
      </c>
      <c r="E295" s="19">
        <f>D295/C295</f>
        <v>4.4037617554858931E-2</v>
      </c>
    </row>
    <row r="296" spans="1:5" ht="15.6" customHeight="1" x14ac:dyDescent="0.3">
      <c r="A296" s="8" t="s">
        <v>129</v>
      </c>
      <c r="B296" s="17" t="s">
        <v>81</v>
      </c>
      <c r="C296" s="18">
        <v>1099</v>
      </c>
      <c r="D296" s="18">
        <v>5.54</v>
      </c>
      <c r="E296" s="19">
        <f>D296/C296</f>
        <v>5.0409463148316652E-3</v>
      </c>
    </row>
    <row r="297" spans="1:5" ht="15.6" customHeight="1" x14ac:dyDescent="0.3">
      <c r="A297" s="8" t="s">
        <v>130</v>
      </c>
      <c r="B297" s="17" t="s">
        <v>81</v>
      </c>
      <c r="C297" s="18">
        <v>274</v>
      </c>
      <c r="D297" s="18">
        <v>1924.42</v>
      </c>
      <c r="E297" s="19">
        <f>D297/C297</f>
        <v>7.0234306569343072</v>
      </c>
    </row>
    <row r="298" spans="1:5" ht="15.6" customHeight="1" x14ac:dyDescent="0.3">
      <c r="A298" s="8" t="s">
        <v>345</v>
      </c>
      <c r="B298" s="17" t="s">
        <v>81</v>
      </c>
      <c r="C298" s="18">
        <v>1644</v>
      </c>
      <c r="D298" s="18">
        <v>6.9</v>
      </c>
      <c r="E298" s="19">
        <f>D298/C298</f>
        <v>4.1970802919708032E-3</v>
      </c>
    </row>
    <row r="299" spans="1:5" ht="15.6" customHeight="1" x14ac:dyDescent="0.3">
      <c r="A299" s="8" t="s">
        <v>131</v>
      </c>
      <c r="B299" s="17" t="s">
        <v>81</v>
      </c>
      <c r="C299" s="18">
        <v>388</v>
      </c>
      <c r="D299" s="18">
        <v>0</v>
      </c>
      <c r="E299" s="19">
        <f>D299/C299</f>
        <v>0</v>
      </c>
    </row>
    <row r="300" spans="1:5" ht="15.6" customHeight="1" x14ac:dyDescent="0.3">
      <c r="A300" s="8" t="s">
        <v>194</v>
      </c>
      <c r="B300" s="17" t="s">
        <v>170</v>
      </c>
      <c r="C300" s="18">
        <v>4594</v>
      </c>
      <c r="D300" s="18">
        <v>58506.69</v>
      </c>
      <c r="E300" s="19">
        <f>D300/C300</f>
        <v>12.735457117979974</v>
      </c>
    </row>
    <row r="301" spans="1:5" ht="15.6" customHeight="1" x14ac:dyDescent="0.3">
      <c r="A301" s="8" t="s">
        <v>132</v>
      </c>
      <c r="B301" s="17" t="s">
        <v>81</v>
      </c>
      <c r="C301" s="18">
        <v>2207</v>
      </c>
      <c r="D301" s="18">
        <v>44345.54</v>
      </c>
      <c r="E301" s="19">
        <f>D301/C301</f>
        <v>20.093130946986861</v>
      </c>
    </row>
    <row r="302" spans="1:5" ht="15.6" customHeight="1" x14ac:dyDescent="0.3">
      <c r="A302" s="8" t="s">
        <v>161</v>
      </c>
      <c r="B302" s="17" t="s">
        <v>149</v>
      </c>
      <c r="C302" s="18">
        <v>3115</v>
      </c>
      <c r="D302" s="18">
        <v>31591.95</v>
      </c>
      <c r="E302" s="19">
        <f>D302/C302</f>
        <v>10.141878009630819</v>
      </c>
    </row>
    <row r="303" spans="1:5" ht="15.6" customHeight="1" x14ac:dyDescent="0.3">
      <c r="A303" s="8" t="s">
        <v>253</v>
      </c>
      <c r="B303" s="17" t="s">
        <v>245</v>
      </c>
      <c r="C303" s="18">
        <v>2966</v>
      </c>
      <c r="D303" s="18">
        <v>10538.48</v>
      </c>
      <c r="E303" s="19">
        <f>D303/C303</f>
        <v>3.5530950775455157</v>
      </c>
    </row>
    <row r="304" spans="1:5" ht="15.6" customHeight="1" x14ac:dyDescent="0.3">
      <c r="A304" s="8" t="s">
        <v>392</v>
      </c>
      <c r="B304" s="17" t="s">
        <v>170</v>
      </c>
      <c r="C304" s="18">
        <v>2168</v>
      </c>
      <c r="D304" s="18">
        <v>53483.59</v>
      </c>
      <c r="E304" s="19">
        <f>D304/C304</f>
        <v>24.66955258302583</v>
      </c>
    </row>
    <row r="305" spans="1:5" ht="15.6" customHeight="1" x14ac:dyDescent="0.3">
      <c r="A305" s="8" t="s">
        <v>195</v>
      </c>
      <c r="B305" s="17" t="s">
        <v>170</v>
      </c>
      <c r="C305" s="18">
        <v>2226</v>
      </c>
      <c r="D305" s="18">
        <v>36299.25</v>
      </c>
      <c r="E305" s="19">
        <f>D305/C305</f>
        <v>16.306940700808624</v>
      </c>
    </row>
    <row r="306" spans="1:5" ht="15.6" customHeight="1" x14ac:dyDescent="0.3">
      <c r="A306" s="8" t="s">
        <v>286</v>
      </c>
      <c r="B306" s="17" t="s">
        <v>149</v>
      </c>
      <c r="C306" s="18">
        <v>282</v>
      </c>
      <c r="D306" s="18">
        <v>18961.12</v>
      </c>
      <c r="E306" s="19">
        <f>D306/C306</f>
        <v>67.238014184397159</v>
      </c>
    </row>
    <row r="307" spans="1:5" ht="15.6" customHeight="1" x14ac:dyDescent="0.3">
      <c r="A307" s="8" t="s">
        <v>299</v>
      </c>
      <c r="B307" s="17" t="s">
        <v>4</v>
      </c>
      <c r="C307" s="18">
        <v>1551</v>
      </c>
      <c r="D307" s="18">
        <v>2858.42</v>
      </c>
      <c r="E307" s="19">
        <f>D307/C307</f>
        <v>1.8429529335912316</v>
      </c>
    </row>
    <row r="308" spans="1:5" ht="15.6" customHeight="1" x14ac:dyDescent="0.3">
      <c r="A308" s="8" t="s">
        <v>388</v>
      </c>
      <c r="B308" s="17" t="s">
        <v>81</v>
      </c>
      <c r="C308" s="18">
        <v>2313</v>
      </c>
      <c r="D308" s="18">
        <v>29908.51</v>
      </c>
      <c r="E308" s="19">
        <f>D308/C308</f>
        <v>12.930613921314309</v>
      </c>
    </row>
    <row r="309" spans="1:5" ht="15.6" customHeight="1" x14ac:dyDescent="0.3">
      <c r="A309" s="8" t="s">
        <v>133</v>
      </c>
      <c r="B309" s="17" t="s">
        <v>81</v>
      </c>
      <c r="C309" s="18">
        <v>956</v>
      </c>
      <c r="D309" s="18">
        <v>32856.089999999997</v>
      </c>
      <c r="E309" s="19">
        <f>D309/C309</f>
        <v>34.368294979079494</v>
      </c>
    </row>
    <row r="310" spans="1:5" ht="15.6" customHeight="1" x14ac:dyDescent="0.3">
      <c r="A310" s="8" t="s">
        <v>254</v>
      </c>
      <c r="B310" s="17" t="s">
        <v>245</v>
      </c>
      <c r="C310" s="18">
        <v>1523</v>
      </c>
      <c r="D310" s="18">
        <v>105650.81</v>
      </c>
      <c r="E310" s="19">
        <f>D310/C310</f>
        <v>69.370196979645442</v>
      </c>
    </row>
    <row r="311" spans="1:5" ht="15.6" customHeight="1" x14ac:dyDescent="0.3">
      <c r="A311" s="8" t="s">
        <v>36</v>
      </c>
      <c r="B311" s="17" t="s">
        <v>4</v>
      </c>
      <c r="C311" s="18">
        <v>1594</v>
      </c>
      <c r="D311" s="18">
        <v>4517.5600000000004</v>
      </c>
      <c r="E311" s="19">
        <f>D311/C311</f>
        <v>2.834102885821832</v>
      </c>
    </row>
    <row r="312" spans="1:5" ht="15.6" customHeight="1" x14ac:dyDescent="0.3">
      <c r="A312" s="8" t="s">
        <v>348</v>
      </c>
      <c r="B312" s="17" t="s">
        <v>245</v>
      </c>
      <c r="C312" s="18">
        <v>1441</v>
      </c>
      <c r="D312" s="18">
        <v>51345.33</v>
      </c>
      <c r="E312" s="19">
        <f>D312/C312</f>
        <v>35.63173490631506</v>
      </c>
    </row>
    <row r="313" spans="1:5" ht="15.6" customHeight="1" x14ac:dyDescent="0.3">
      <c r="A313" s="8" t="s">
        <v>293</v>
      </c>
      <c r="B313" s="17" t="s">
        <v>245</v>
      </c>
      <c r="C313" s="18">
        <v>3305</v>
      </c>
      <c r="D313" s="18">
        <v>13536.27</v>
      </c>
      <c r="E313" s="19">
        <f>D313/C313</f>
        <v>4.095694402420575</v>
      </c>
    </row>
    <row r="314" spans="1:5" ht="15.6" customHeight="1" x14ac:dyDescent="0.3">
      <c r="A314" s="8" t="s">
        <v>361</v>
      </c>
      <c r="B314" s="17" t="s">
        <v>81</v>
      </c>
      <c r="C314" s="18">
        <v>406</v>
      </c>
      <c r="D314" s="18">
        <v>0</v>
      </c>
      <c r="E314" s="19">
        <f>D314/C314</f>
        <v>0</v>
      </c>
    </row>
    <row r="315" spans="1:5" ht="15.6" customHeight="1" x14ac:dyDescent="0.3">
      <c r="A315" s="8" t="s">
        <v>196</v>
      </c>
      <c r="B315" s="17" t="s">
        <v>170</v>
      </c>
      <c r="C315" s="18">
        <v>3453</v>
      </c>
      <c r="D315" s="18">
        <v>1111.94</v>
      </c>
      <c r="E315" s="19">
        <f>D315/C315</f>
        <v>0.3220214306400232</v>
      </c>
    </row>
    <row r="316" spans="1:5" ht="15.6" customHeight="1" x14ac:dyDescent="0.3">
      <c r="A316" s="8" t="s">
        <v>162</v>
      </c>
      <c r="B316" s="17" t="s">
        <v>149</v>
      </c>
      <c r="C316" s="18">
        <v>3997</v>
      </c>
      <c r="D316" s="18">
        <v>74626.05</v>
      </c>
      <c r="E316" s="19">
        <f>D316/C316</f>
        <v>18.670515386539904</v>
      </c>
    </row>
    <row r="317" spans="1:5" ht="15.6" customHeight="1" x14ac:dyDescent="0.3">
      <c r="A317" s="8" t="s">
        <v>340</v>
      </c>
      <c r="B317" s="17" t="s">
        <v>50</v>
      </c>
      <c r="C317" s="18">
        <v>4486</v>
      </c>
      <c r="D317" s="18">
        <v>121362.49</v>
      </c>
      <c r="E317" s="19">
        <f>D317/C317</f>
        <v>27.05360900579581</v>
      </c>
    </row>
    <row r="318" spans="1:5" ht="15.6" customHeight="1" x14ac:dyDescent="0.3">
      <c r="A318" s="8" t="s">
        <v>287</v>
      </c>
      <c r="B318" s="17" t="s">
        <v>50</v>
      </c>
      <c r="C318" s="18">
        <v>2742</v>
      </c>
      <c r="D318" s="18">
        <v>8978.11</v>
      </c>
      <c r="E318" s="19">
        <f>D318/C318</f>
        <v>3.2742924872355945</v>
      </c>
    </row>
    <row r="319" spans="1:5" ht="15.6" customHeight="1" x14ac:dyDescent="0.3">
      <c r="A319" s="8" t="s">
        <v>331</v>
      </c>
      <c r="B319" s="17" t="s">
        <v>245</v>
      </c>
      <c r="C319" s="18">
        <v>608</v>
      </c>
      <c r="D319" s="18">
        <v>25138.71</v>
      </c>
      <c r="E319" s="19">
        <f>D319/C319</f>
        <v>41.346562499999997</v>
      </c>
    </row>
    <row r="320" spans="1:5" ht="15.6" customHeight="1" x14ac:dyDescent="0.3">
      <c r="A320" s="8" t="s">
        <v>406</v>
      </c>
      <c r="B320" s="17" t="s">
        <v>57</v>
      </c>
      <c r="C320" s="18">
        <v>833</v>
      </c>
      <c r="D320" s="18">
        <v>3189.28</v>
      </c>
      <c r="E320" s="19">
        <f>D320/C320</f>
        <v>3.8286674669867948</v>
      </c>
    </row>
    <row r="321" spans="1:5" ht="15.6" customHeight="1" x14ac:dyDescent="0.3">
      <c r="A321" s="8" t="s">
        <v>163</v>
      </c>
      <c r="B321" s="17" t="s">
        <v>149</v>
      </c>
      <c r="C321" s="18">
        <v>662</v>
      </c>
      <c r="D321" s="18">
        <v>14318.74</v>
      </c>
      <c r="E321" s="19">
        <f>D321/C321</f>
        <v>21.629516616314199</v>
      </c>
    </row>
    <row r="322" spans="1:5" ht="15.6" customHeight="1" x14ac:dyDescent="0.3">
      <c r="A322" s="8" t="s">
        <v>164</v>
      </c>
      <c r="B322" s="17" t="s">
        <v>149</v>
      </c>
      <c r="C322" s="18">
        <v>422</v>
      </c>
      <c r="D322" s="18">
        <v>14560.6</v>
      </c>
      <c r="E322" s="19">
        <f>D322/C322</f>
        <v>34.503791469194312</v>
      </c>
    </row>
    <row r="323" spans="1:5" ht="15.6" customHeight="1" x14ac:dyDescent="0.3">
      <c r="A323" s="8" t="s">
        <v>413</v>
      </c>
      <c r="B323" s="17" t="s">
        <v>149</v>
      </c>
      <c r="C323" s="18">
        <v>475</v>
      </c>
      <c r="D323" s="18">
        <v>69359.179999999993</v>
      </c>
      <c r="E323" s="19">
        <f>D323/C323</f>
        <v>146.01932631578947</v>
      </c>
    </row>
    <row r="324" spans="1:5" ht="15.6" customHeight="1" x14ac:dyDescent="0.3">
      <c r="A324" s="8" t="s">
        <v>325</v>
      </c>
      <c r="B324" s="17" t="s">
        <v>149</v>
      </c>
      <c r="C324" s="18">
        <v>1102</v>
      </c>
      <c r="D324" s="18">
        <v>44017.37</v>
      </c>
      <c r="E324" s="19">
        <f>D324/C324</f>
        <v>39.943166969147008</v>
      </c>
    </row>
    <row r="325" spans="1:5" ht="15.6" customHeight="1" x14ac:dyDescent="0.3">
      <c r="A325" s="8" t="s">
        <v>134</v>
      </c>
      <c r="B325" s="17" t="s">
        <v>81</v>
      </c>
      <c r="C325" s="18">
        <v>530</v>
      </c>
      <c r="D325" s="18">
        <v>98.33</v>
      </c>
      <c r="E325" s="19">
        <f>D325/C325</f>
        <v>0.18552830188679245</v>
      </c>
    </row>
    <row r="326" spans="1:5" ht="15.6" customHeight="1" x14ac:dyDescent="0.3">
      <c r="A326" s="8" t="s">
        <v>197</v>
      </c>
      <c r="B326" s="17" t="s">
        <v>170</v>
      </c>
      <c r="C326" s="18">
        <v>866</v>
      </c>
      <c r="D326" s="18">
        <v>42270.7</v>
      </c>
      <c r="E326" s="19">
        <f>D326/C326</f>
        <v>48.811431870669743</v>
      </c>
    </row>
    <row r="327" spans="1:5" ht="15.6" customHeight="1" x14ac:dyDescent="0.3">
      <c r="A327" s="8" t="s">
        <v>37</v>
      </c>
      <c r="B327" s="17" t="s">
        <v>4</v>
      </c>
      <c r="C327" s="18">
        <v>494</v>
      </c>
      <c r="D327" s="18">
        <v>15583.31</v>
      </c>
      <c r="E327" s="19">
        <f>D327/C327</f>
        <v>31.545161943319837</v>
      </c>
    </row>
    <row r="328" spans="1:5" ht="15.6" customHeight="1" x14ac:dyDescent="0.3">
      <c r="A328" s="8" t="s">
        <v>165</v>
      </c>
      <c r="B328" s="17" t="s">
        <v>149</v>
      </c>
      <c r="C328" s="18">
        <v>2038</v>
      </c>
      <c r="D328" s="18">
        <v>80513.899999999994</v>
      </c>
      <c r="E328" s="19">
        <f>D328/C328</f>
        <v>39.506329735034342</v>
      </c>
    </row>
    <row r="329" spans="1:5" ht="15.6" customHeight="1" x14ac:dyDescent="0.3">
      <c r="A329" s="8" t="s">
        <v>310</v>
      </c>
      <c r="B329" s="17" t="s">
        <v>57</v>
      </c>
      <c r="C329" s="18">
        <v>4640</v>
      </c>
      <c r="D329" s="18">
        <v>6121.55</v>
      </c>
      <c r="E329" s="19">
        <f>D329/C329</f>
        <v>1.3192995689655174</v>
      </c>
    </row>
    <row r="330" spans="1:5" ht="15.6" customHeight="1" x14ac:dyDescent="0.3">
      <c r="A330" s="8" t="s">
        <v>198</v>
      </c>
      <c r="B330" s="17" t="s">
        <v>170</v>
      </c>
      <c r="C330" s="18">
        <v>657</v>
      </c>
      <c r="D330" s="18">
        <v>22277.95</v>
      </c>
      <c r="E330" s="19">
        <f>D330/C330</f>
        <v>33.908599695585998</v>
      </c>
    </row>
    <row r="331" spans="1:5" ht="15.6" customHeight="1" x14ac:dyDescent="0.3">
      <c r="A331" s="8" t="s">
        <v>199</v>
      </c>
      <c r="B331" s="17" t="s">
        <v>170</v>
      </c>
      <c r="C331" s="18">
        <v>2729</v>
      </c>
      <c r="D331" s="18">
        <v>14501.06</v>
      </c>
      <c r="E331" s="19">
        <f>D331/C331</f>
        <v>5.3136899963356541</v>
      </c>
    </row>
    <row r="332" spans="1:5" ht="15.6" customHeight="1" x14ac:dyDescent="0.3">
      <c r="A332" s="8" t="s">
        <v>274</v>
      </c>
      <c r="B332" s="17" t="s">
        <v>170</v>
      </c>
      <c r="C332" s="18">
        <v>4442</v>
      </c>
      <c r="D332" s="18">
        <v>99652.97</v>
      </c>
      <c r="E332" s="19">
        <f>D332/C332</f>
        <v>22.434257091400269</v>
      </c>
    </row>
    <row r="333" spans="1:5" ht="15.6" customHeight="1" x14ac:dyDescent="0.3">
      <c r="A333" s="8" t="s">
        <v>200</v>
      </c>
      <c r="B333" s="17" t="s">
        <v>170</v>
      </c>
      <c r="C333" s="18">
        <v>2081</v>
      </c>
      <c r="D333" s="18">
        <v>3505.03</v>
      </c>
      <c r="E333" s="19">
        <f>D333/C333</f>
        <v>1.6843008169149449</v>
      </c>
    </row>
    <row r="334" spans="1:5" ht="15.6" customHeight="1" x14ac:dyDescent="0.3">
      <c r="A334" s="8" t="s">
        <v>235</v>
      </c>
      <c r="B334" s="17" t="s">
        <v>208</v>
      </c>
      <c r="C334" s="18">
        <v>1647</v>
      </c>
      <c r="D334" s="18">
        <v>10770.25</v>
      </c>
      <c r="E334" s="19">
        <f>D334/C334</f>
        <v>6.5393139040680026</v>
      </c>
    </row>
    <row r="335" spans="1:5" ht="15.6" customHeight="1" x14ac:dyDescent="0.3">
      <c r="A335" s="8" t="s">
        <v>38</v>
      </c>
      <c r="B335" s="17" t="s">
        <v>4</v>
      </c>
      <c r="C335" s="18">
        <v>288</v>
      </c>
      <c r="D335" s="18">
        <v>1318.14</v>
      </c>
      <c r="E335" s="19">
        <f>D335/C335</f>
        <v>4.5768750000000002</v>
      </c>
    </row>
    <row r="336" spans="1:5" ht="15.6" customHeight="1" x14ac:dyDescent="0.3">
      <c r="A336" s="8" t="s">
        <v>318</v>
      </c>
      <c r="B336" s="17" t="s">
        <v>4</v>
      </c>
      <c r="C336" s="18">
        <v>2105</v>
      </c>
      <c r="D336" s="18">
        <v>37951.9</v>
      </c>
      <c r="E336" s="19">
        <f>D336/C336</f>
        <v>18.029406175771971</v>
      </c>
    </row>
    <row r="337" spans="1:5" ht="15.6" customHeight="1" x14ac:dyDescent="0.3">
      <c r="A337" s="8" t="s">
        <v>236</v>
      </c>
      <c r="B337" s="17" t="s">
        <v>208</v>
      </c>
      <c r="C337" s="18">
        <v>447</v>
      </c>
      <c r="D337" s="18">
        <v>2110.52</v>
      </c>
      <c r="E337" s="19">
        <f>D337/C337</f>
        <v>4.7215212527964203</v>
      </c>
    </row>
    <row r="338" spans="1:5" ht="15.6" customHeight="1" x14ac:dyDescent="0.3">
      <c r="A338" s="8" t="s">
        <v>53</v>
      </c>
      <c r="B338" s="17" t="s">
        <v>50</v>
      </c>
      <c r="C338" s="18">
        <v>2638</v>
      </c>
      <c r="D338" s="18">
        <v>61221.52</v>
      </c>
      <c r="E338" s="19">
        <f>D338/C338</f>
        <v>23.207551175132675</v>
      </c>
    </row>
    <row r="339" spans="1:5" ht="15.6" customHeight="1" x14ac:dyDescent="0.3">
      <c r="A339" s="8" t="s">
        <v>237</v>
      </c>
      <c r="B339" s="17" t="s">
        <v>208</v>
      </c>
      <c r="C339" s="18">
        <v>3418</v>
      </c>
      <c r="D339" s="18">
        <v>88929.59</v>
      </c>
      <c r="E339" s="19">
        <f>D339/C339</f>
        <v>26.018019309537742</v>
      </c>
    </row>
    <row r="340" spans="1:5" ht="15.6" customHeight="1" x14ac:dyDescent="0.3">
      <c r="A340" s="8" t="s">
        <v>39</v>
      </c>
      <c r="B340" s="17" t="s">
        <v>4</v>
      </c>
      <c r="C340" s="18">
        <v>379</v>
      </c>
      <c r="D340" s="18">
        <v>7449</v>
      </c>
      <c r="E340" s="19">
        <f>D340/C340</f>
        <v>19.654353562005277</v>
      </c>
    </row>
    <row r="341" spans="1:5" ht="15.6" customHeight="1" x14ac:dyDescent="0.3">
      <c r="A341" s="8" t="s">
        <v>201</v>
      </c>
      <c r="B341" s="17" t="s">
        <v>170</v>
      </c>
      <c r="C341" s="18">
        <v>2137</v>
      </c>
      <c r="D341" s="18">
        <v>58285.75</v>
      </c>
      <c r="E341" s="19">
        <f>D341/C341</f>
        <v>27.274567150210576</v>
      </c>
    </row>
    <row r="342" spans="1:5" ht="15.6" customHeight="1" x14ac:dyDescent="0.3">
      <c r="A342" s="8" t="s">
        <v>135</v>
      </c>
      <c r="B342" s="17" t="s">
        <v>81</v>
      </c>
      <c r="C342" s="18">
        <v>283</v>
      </c>
      <c r="D342" s="18">
        <v>314.04000000000002</v>
      </c>
      <c r="E342" s="19">
        <f>D342/C342</f>
        <v>1.1096819787985865</v>
      </c>
    </row>
    <row r="343" spans="1:5" ht="15.6" customHeight="1" x14ac:dyDescent="0.3">
      <c r="A343" s="8" t="s">
        <v>40</v>
      </c>
      <c r="B343" s="17" t="s">
        <v>4</v>
      </c>
      <c r="C343" s="18">
        <v>2527</v>
      </c>
      <c r="D343" s="18">
        <v>12065.25</v>
      </c>
      <c r="E343" s="19">
        <f>D343/C343</f>
        <v>4.7745350217649385</v>
      </c>
    </row>
    <row r="344" spans="1:5" ht="15.6" customHeight="1" x14ac:dyDescent="0.3">
      <c r="A344" s="8" t="s">
        <v>324</v>
      </c>
      <c r="B344" s="17" t="s">
        <v>170</v>
      </c>
      <c r="C344" s="18">
        <v>1043</v>
      </c>
      <c r="D344" s="18">
        <v>70280.81</v>
      </c>
      <c r="E344" s="19">
        <f>D344/C344</f>
        <v>67.383326941514852</v>
      </c>
    </row>
    <row r="345" spans="1:5" ht="15.6" customHeight="1" x14ac:dyDescent="0.3">
      <c r="A345" s="8" t="s">
        <v>136</v>
      </c>
      <c r="B345" s="17" t="s">
        <v>81</v>
      </c>
      <c r="C345" s="18">
        <v>524</v>
      </c>
      <c r="D345" s="18">
        <v>0</v>
      </c>
      <c r="E345" s="19">
        <f>D345/C345</f>
        <v>0</v>
      </c>
    </row>
    <row r="346" spans="1:5" ht="15.6" customHeight="1" x14ac:dyDescent="0.3">
      <c r="A346" s="8" t="s">
        <v>418</v>
      </c>
      <c r="B346" s="17" t="s">
        <v>4</v>
      </c>
      <c r="C346" s="18">
        <v>229</v>
      </c>
      <c r="D346" s="18">
        <v>0</v>
      </c>
      <c r="E346" s="19">
        <f>D346/C346</f>
        <v>0</v>
      </c>
    </row>
    <row r="347" spans="1:5" ht="15.6" customHeight="1" x14ac:dyDescent="0.3">
      <c r="A347" s="8" t="s">
        <v>41</v>
      </c>
      <c r="B347" s="17" t="s">
        <v>4</v>
      </c>
      <c r="C347" s="18">
        <v>4032</v>
      </c>
      <c r="D347" s="18">
        <v>10502.04</v>
      </c>
      <c r="E347" s="19">
        <f>D347/C347</f>
        <v>2.6046726190476193</v>
      </c>
    </row>
    <row r="348" spans="1:5" ht="15.6" customHeight="1" x14ac:dyDescent="0.3">
      <c r="A348" s="8" t="s">
        <v>404</v>
      </c>
      <c r="B348" s="17" t="s">
        <v>4</v>
      </c>
      <c r="C348" s="18">
        <v>958</v>
      </c>
      <c r="D348" s="18">
        <v>21982.41</v>
      </c>
      <c r="E348" s="19">
        <f>D348/C348</f>
        <v>22.946148225469727</v>
      </c>
    </row>
    <row r="349" spans="1:5" ht="15.6" customHeight="1" x14ac:dyDescent="0.3">
      <c r="A349" s="8" t="s">
        <v>238</v>
      </c>
      <c r="B349" s="17" t="s">
        <v>208</v>
      </c>
      <c r="C349" s="18">
        <v>3678</v>
      </c>
      <c r="D349" s="18">
        <v>60311.71</v>
      </c>
      <c r="E349" s="19">
        <f>D349/C349</f>
        <v>16.397963567156062</v>
      </c>
    </row>
    <row r="350" spans="1:5" ht="15.6" customHeight="1" x14ac:dyDescent="0.3">
      <c r="A350" s="8" t="s">
        <v>42</v>
      </c>
      <c r="B350" s="17" t="s">
        <v>4</v>
      </c>
      <c r="C350" s="18">
        <v>400</v>
      </c>
      <c r="D350" s="18">
        <v>39117.769999999997</v>
      </c>
      <c r="E350" s="19">
        <f>D350/C350</f>
        <v>97.79442499999999</v>
      </c>
    </row>
    <row r="351" spans="1:5" ht="15.6" customHeight="1" x14ac:dyDescent="0.3">
      <c r="A351" s="8" t="s">
        <v>43</v>
      </c>
      <c r="B351" s="17" t="s">
        <v>4</v>
      </c>
      <c r="C351" s="18">
        <v>3518</v>
      </c>
      <c r="D351" s="18">
        <v>736318.01</v>
      </c>
      <c r="E351" s="19">
        <f>D351/C351</f>
        <v>209.30017339397386</v>
      </c>
    </row>
    <row r="352" spans="1:5" ht="15.6" customHeight="1" x14ac:dyDescent="0.3">
      <c r="A352" s="8" t="s">
        <v>239</v>
      </c>
      <c r="B352" s="17" t="s">
        <v>208</v>
      </c>
      <c r="C352" s="18">
        <v>2347</v>
      </c>
      <c r="D352" s="18">
        <v>11790.48</v>
      </c>
      <c r="E352" s="19">
        <f>D352/C352</f>
        <v>5.0236386876864083</v>
      </c>
    </row>
    <row r="353" spans="1:5" ht="15.6" customHeight="1" x14ac:dyDescent="0.3">
      <c r="A353" s="8" t="s">
        <v>54</v>
      </c>
      <c r="B353" s="17" t="s">
        <v>50</v>
      </c>
      <c r="C353" s="18">
        <v>799</v>
      </c>
      <c r="D353" s="18">
        <v>5227.1400000000003</v>
      </c>
      <c r="E353" s="19">
        <f>D353/C353</f>
        <v>6.5421026282853569</v>
      </c>
    </row>
    <row r="354" spans="1:5" ht="15.6" customHeight="1" x14ac:dyDescent="0.3">
      <c r="A354" s="8" t="s">
        <v>202</v>
      </c>
      <c r="B354" s="17" t="s">
        <v>170</v>
      </c>
      <c r="C354" s="18">
        <v>2434</v>
      </c>
      <c r="D354" s="18">
        <v>4000</v>
      </c>
      <c r="E354" s="19">
        <f>D354/C354</f>
        <v>1.6433853738701725</v>
      </c>
    </row>
    <row r="355" spans="1:5" ht="15.6" customHeight="1" x14ac:dyDescent="0.3">
      <c r="A355" s="8" t="s">
        <v>73</v>
      </c>
      <c r="B355" s="17" t="s">
        <v>57</v>
      </c>
      <c r="C355" s="18">
        <v>1003</v>
      </c>
      <c r="D355" s="18">
        <v>3347.16</v>
      </c>
      <c r="E355" s="19">
        <f>D355/C355</f>
        <v>3.3371485543369888</v>
      </c>
    </row>
    <row r="356" spans="1:5" ht="15.6" customHeight="1" x14ac:dyDescent="0.3">
      <c r="A356" s="8" t="s">
        <v>137</v>
      </c>
      <c r="B356" s="17" t="s">
        <v>81</v>
      </c>
      <c r="C356" s="18">
        <v>736</v>
      </c>
      <c r="D356" s="18">
        <v>2620</v>
      </c>
      <c r="E356" s="19">
        <f>D356/C356</f>
        <v>3.5597826086956523</v>
      </c>
    </row>
    <row r="357" spans="1:5" ht="15.6" customHeight="1" x14ac:dyDescent="0.3">
      <c r="A357" s="8" t="s">
        <v>288</v>
      </c>
      <c r="B357" s="17" t="s">
        <v>81</v>
      </c>
      <c r="C357" s="18">
        <v>3115</v>
      </c>
      <c r="D357" s="18">
        <v>8962.8700000000008</v>
      </c>
      <c r="E357" s="19">
        <f>D357/C357</f>
        <v>2.8773258426966293</v>
      </c>
    </row>
    <row r="358" spans="1:5" ht="15.6" customHeight="1" x14ac:dyDescent="0.3">
      <c r="A358" s="8" t="s">
        <v>408</v>
      </c>
      <c r="B358" s="17" t="s">
        <v>170</v>
      </c>
      <c r="C358" s="18">
        <v>746</v>
      </c>
      <c r="D358" s="18">
        <v>6555.95</v>
      </c>
      <c r="E358" s="19">
        <f>D358/C358</f>
        <v>8.7881367292225203</v>
      </c>
    </row>
    <row r="359" spans="1:5" ht="15.6" customHeight="1" x14ac:dyDescent="0.3">
      <c r="A359" s="8" t="s">
        <v>289</v>
      </c>
      <c r="B359" s="17" t="s">
        <v>81</v>
      </c>
      <c r="C359" s="18">
        <v>702</v>
      </c>
      <c r="D359" s="18">
        <v>9734.77</v>
      </c>
      <c r="E359" s="19">
        <f>D359/C359</f>
        <v>13.867193732193734</v>
      </c>
    </row>
    <row r="360" spans="1:5" ht="15.6" customHeight="1" x14ac:dyDescent="0.3">
      <c r="A360" s="8" t="s">
        <v>138</v>
      </c>
      <c r="B360" s="17" t="s">
        <v>81</v>
      </c>
      <c r="C360" s="18">
        <v>219</v>
      </c>
      <c r="D360" s="18">
        <v>0</v>
      </c>
      <c r="E360" s="19">
        <f>D360/C360</f>
        <v>0</v>
      </c>
    </row>
    <row r="361" spans="1:5" ht="15.6" customHeight="1" x14ac:dyDescent="0.3">
      <c r="A361" s="8" t="s">
        <v>44</v>
      </c>
      <c r="B361" s="17" t="s">
        <v>4</v>
      </c>
      <c r="C361" s="18">
        <v>4092</v>
      </c>
      <c r="D361" s="18">
        <v>0</v>
      </c>
      <c r="E361" s="19">
        <f>D361/C361</f>
        <v>0</v>
      </c>
    </row>
    <row r="362" spans="1:5" ht="15.6" customHeight="1" x14ac:dyDescent="0.3">
      <c r="A362" s="8" t="s">
        <v>45</v>
      </c>
      <c r="B362" s="17" t="s">
        <v>4</v>
      </c>
      <c r="C362" s="18">
        <v>278</v>
      </c>
      <c r="D362" s="18">
        <v>1819.66</v>
      </c>
      <c r="E362" s="19">
        <f>D362/C362</f>
        <v>6.5455395683453244</v>
      </c>
    </row>
    <row r="363" spans="1:5" ht="15.6" customHeight="1" x14ac:dyDescent="0.3">
      <c r="A363" s="8" t="s">
        <v>46</v>
      </c>
      <c r="B363" s="17" t="s">
        <v>4</v>
      </c>
      <c r="C363" s="18">
        <v>820</v>
      </c>
      <c r="D363" s="18">
        <v>30181.24</v>
      </c>
      <c r="E363" s="19">
        <f>D363/C363</f>
        <v>36.806390243902442</v>
      </c>
    </row>
    <row r="364" spans="1:5" ht="15.6" customHeight="1" x14ac:dyDescent="0.3">
      <c r="A364" s="8" t="s">
        <v>47</v>
      </c>
      <c r="B364" s="17" t="s">
        <v>4</v>
      </c>
      <c r="C364" s="18">
        <v>378</v>
      </c>
      <c r="D364" s="18">
        <v>0.9</v>
      </c>
      <c r="E364" s="19">
        <f>D364/C364</f>
        <v>2.3809523809523812E-3</v>
      </c>
    </row>
    <row r="365" spans="1:5" ht="15.6" customHeight="1" x14ac:dyDescent="0.3">
      <c r="A365" s="8" t="s">
        <v>369</v>
      </c>
      <c r="B365" s="17" t="s">
        <v>149</v>
      </c>
      <c r="C365" s="18">
        <v>243</v>
      </c>
      <c r="D365" s="18">
        <v>21299.43</v>
      </c>
      <c r="E365" s="19">
        <f>D365/C365</f>
        <v>87.65197530864198</v>
      </c>
    </row>
    <row r="366" spans="1:5" ht="15.6" customHeight="1" x14ac:dyDescent="0.3">
      <c r="A366" s="8" t="s">
        <v>203</v>
      </c>
      <c r="B366" s="17" t="s">
        <v>170</v>
      </c>
      <c r="C366" s="18">
        <v>3566</v>
      </c>
      <c r="D366" s="18">
        <v>27808.71</v>
      </c>
      <c r="E366" s="19">
        <f>D366/C366</f>
        <v>7.7982922041503082</v>
      </c>
    </row>
    <row r="367" spans="1:5" ht="15.6" customHeight="1" x14ac:dyDescent="0.3">
      <c r="A367" s="8" t="s">
        <v>290</v>
      </c>
      <c r="B367" s="17" t="s">
        <v>57</v>
      </c>
      <c r="C367" s="18">
        <v>1045</v>
      </c>
      <c r="D367" s="18">
        <v>0</v>
      </c>
      <c r="E367" s="19">
        <f>D367/C367</f>
        <v>0</v>
      </c>
    </row>
    <row r="368" spans="1:5" ht="15.6" customHeight="1" x14ac:dyDescent="0.3">
      <c r="A368" s="8" t="s">
        <v>139</v>
      </c>
      <c r="B368" s="17" t="s">
        <v>81</v>
      </c>
      <c r="C368" s="18">
        <v>936</v>
      </c>
      <c r="D368" s="18">
        <v>4166.1499999999996</v>
      </c>
      <c r="E368" s="19">
        <f>D368/C368</f>
        <v>4.4510149572649569</v>
      </c>
    </row>
    <row r="369" spans="1:5" ht="15.6" customHeight="1" x14ac:dyDescent="0.3">
      <c r="A369" s="8" t="s">
        <v>240</v>
      </c>
      <c r="B369" s="17" t="s">
        <v>208</v>
      </c>
      <c r="C369" s="18">
        <v>2441</v>
      </c>
      <c r="D369" s="18">
        <v>4053.84</v>
      </c>
      <c r="E369" s="19">
        <f>D369/C369</f>
        <v>1.6607292093404342</v>
      </c>
    </row>
    <row r="370" spans="1:5" ht="15.6" customHeight="1" x14ac:dyDescent="0.3">
      <c r="A370" s="8" t="s">
        <v>140</v>
      </c>
      <c r="B370" s="17" t="s">
        <v>81</v>
      </c>
      <c r="C370" s="18">
        <v>2116</v>
      </c>
      <c r="D370" s="18">
        <v>6222.22</v>
      </c>
      <c r="E370" s="19">
        <f>D370/C370</f>
        <v>2.9405576559546316</v>
      </c>
    </row>
    <row r="371" spans="1:5" ht="15.6" customHeight="1" x14ac:dyDescent="0.3">
      <c r="A371" s="8" t="s">
        <v>141</v>
      </c>
      <c r="B371" s="17" t="s">
        <v>81</v>
      </c>
      <c r="C371" s="18">
        <v>676</v>
      </c>
      <c r="D371" s="18">
        <v>3010.83</v>
      </c>
      <c r="E371" s="19">
        <f>D371/C371</f>
        <v>4.4538905325443787</v>
      </c>
    </row>
    <row r="372" spans="1:5" ht="15.6" customHeight="1" x14ac:dyDescent="0.3">
      <c r="A372" s="8" t="s">
        <v>74</v>
      </c>
      <c r="B372" s="17" t="s">
        <v>57</v>
      </c>
      <c r="C372" s="18">
        <v>356</v>
      </c>
      <c r="D372" s="18">
        <v>31427.06</v>
      </c>
      <c r="E372" s="19">
        <f>D372/C372</f>
        <v>88.278258426966289</v>
      </c>
    </row>
    <row r="373" spans="1:5" ht="15.6" customHeight="1" x14ac:dyDescent="0.3">
      <c r="A373" s="8" t="s">
        <v>48</v>
      </c>
      <c r="B373" s="17" t="s">
        <v>4</v>
      </c>
      <c r="C373" s="18">
        <v>258</v>
      </c>
      <c r="D373" s="18">
        <v>11660</v>
      </c>
      <c r="E373" s="19">
        <f>D373/C373</f>
        <v>45.193798449612402</v>
      </c>
    </row>
    <row r="374" spans="1:5" ht="15.6" customHeight="1" x14ac:dyDescent="0.3">
      <c r="A374" s="8" t="s">
        <v>142</v>
      </c>
      <c r="B374" s="17" t="s">
        <v>81</v>
      </c>
      <c r="C374" s="18">
        <v>3013</v>
      </c>
      <c r="D374" s="18">
        <v>0</v>
      </c>
      <c r="E374" s="19">
        <f>D374/C374</f>
        <v>0</v>
      </c>
    </row>
    <row r="375" spans="1:5" ht="15.6" customHeight="1" x14ac:dyDescent="0.3">
      <c r="A375" s="8" t="s">
        <v>49</v>
      </c>
      <c r="B375" s="17" t="s">
        <v>4</v>
      </c>
      <c r="C375" s="18">
        <v>1914</v>
      </c>
      <c r="D375" s="18">
        <v>32574.65</v>
      </c>
      <c r="E375" s="19">
        <f>D375/C375</f>
        <v>17.019148380355279</v>
      </c>
    </row>
    <row r="376" spans="1:5" ht="15.6" customHeight="1" x14ac:dyDescent="0.3">
      <c r="A376" s="8" t="s">
        <v>75</v>
      </c>
      <c r="B376" s="17" t="s">
        <v>57</v>
      </c>
      <c r="C376" s="18">
        <v>2312</v>
      </c>
      <c r="D376" s="18">
        <v>26058.15</v>
      </c>
      <c r="E376" s="19">
        <f>D376/C376</f>
        <v>11.270826124567474</v>
      </c>
    </row>
    <row r="377" spans="1:5" ht="15.6" customHeight="1" x14ac:dyDescent="0.3">
      <c r="A377" s="8" t="s">
        <v>204</v>
      </c>
      <c r="B377" s="17" t="s">
        <v>170</v>
      </c>
      <c r="C377" s="18">
        <v>4238</v>
      </c>
      <c r="D377" s="18">
        <v>145820.53</v>
      </c>
      <c r="E377" s="19">
        <f>D377/C377</f>
        <v>34.407864558754127</v>
      </c>
    </row>
    <row r="378" spans="1:5" ht="15.6" customHeight="1" x14ac:dyDescent="0.3">
      <c r="A378" s="8" t="s">
        <v>166</v>
      </c>
      <c r="B378" s="17" t="s">
        <v>149</v>
      </c>
      <c r="C378" s="18">
        <v>2921</v>
      </c>
      <c r="D378" s="18">
        <v>96277.14</v>
      </c>
      <c r="E378" s="19">
        <f>D378/C378</f>
        <v>32.96033550154057</v>
      </c>
    </row>
    <row r="379" spans="1:5" ht="15.6" customHeight="1" x14ac:dyDescent="0.3">
      <c r="A379" s="8" t="s">
        <v>76</v>
      </c>
      <c r="B379" s="17" t="s">
        <v>57</v>
      </c>
      <c r="C379" s="18">
        <v>4866</v>
      </c>
      <c r="D379" s="18">
        <v>47379.839999999997</v>
      </c>
      <c r="E379" s="19">
        <f>D379/C379</f>
        <v>9.7369173859432792</v>
      </c>
    </row>
    <row r="380" spans="1:5" ht="15.6" customHeight="1" x14ac:dyDescent="0.3">
      <c r="A380" s="8" t="s">
        <v>411</v>
      </c>
      <c r="B380" s="17" t="s">
        <v>57</v>
      </c>
      <c r="C380" s="18">
        <v>628</v>
      </c>
      <c r="D380" s="18">
        <v>7870.54</v>
      </c>
      <c r="E380" s="19">
        <f>D380/C380</f>
        <v>12.532707006369426</v>
      </c>
    </row>
    <row r="381" spans="1:5" ht="15.6" customHeight="1" x14ac:dyDescent="0.3">
      <c r="A381" s="8" t="s">
        <v>381</v>
      </c>
      <c r="B381" s="17" t="s">
        <v>149</v>
      </c>
      <c r="C381" s="18">
        <v>3335</v>
      </c>
      <c r="D381" s="18">
        <v>27438.66</v>
      </c>
      <c r="E381" s="19">
        <f>D381/C381</f>
        <v>8.2274842578710636</v>
      </c>
    </row>
    <row r="382" spans="1:5" ht="15.6" customHeight="1" x14ac:dyDescent="0.3">
      <c r="A382" s="8" t="s">
        <v>55</v>
      </c>
      <c r="B382" s="17" t="s">
        <v>50</v>
      </c>
      <c r="C382" s="18">
        <v>480</v>
      </c>
      <c r="D382" s="18">
        <v>102383.58</v>
      </c>
      <c r="E382" s="19">
        <f>D382/C382</f>
        <v>213.299125</v>
      </c>
    </row>
    <row r="383" spans="1:5" ht="15.6" customHeight="1" x14ac:dyDescent="0.3">
      <c r="A383" s="8" t="s">
        <v>273</v>
      </c>
      <c r="B383" s="17" t="s">
        <v>245</v>
      </c>
      <c r="C383" s="18">
        <v>4640</v>
      </c>
      <c r="D383" s="18">
        <v>21530.61</v>
      </c>
      <c r="E383" s="19">
        <f>D383/C383</f>
        <v>4.6402176724137929</v>
      </c>
    </row>
    <row r="384" spans="1:5" ht="15.6" customHeight="1" x14ac:dyDescent="0.3">
      <c r="A384" s="8" t="s">
        <v>143</v>
      </c>
      <c r="B384" s="17" t="s">
        <v>81</v>
      </c>
      <c r="C384" s="18">
        <v>986</v>
      </c>
      <c r="D384" s="18">
        <v>0</v>
      </c>
      <c r="E384" s="19">
        <f>D384/C384</f>
        <v>0</v>
      </c>
    </row>
    <row r="385" spans="1:5" ht="15.6" customHeight="1" x14ac:dyDescent="0.3">
      <c r="A385" s="8" t="s">
        <v>241</v>
      </c>
      <c r="B385" s="17" t="s">
        <v>208</v>
      </c>
      <c r="C385" s="18">
        <v>4113</v>
      </c>
      <c r="D385" s="18">
        <v>167121.95000000001</v>
      </c>
      <c r="E385" s="19">
        <f>D385/C385</f>
        <v>40.632616095307561</v>
      </c>
    </row>
    <row r="386" spans="1:5" ht="15.6" customHeight="1" x14ac:dyDescent="0.3">
      <c r="A386" s="8" t="s">
        <v>242</v>
      </c>
      <c r="B386" s="17" t="s">
        <v>208</v>
      </c>
      <c r="C386" s="18">
        <v>3302</v>
      </c>
      <c r="D386" s="18">
        <v>7654.8</v>
      </c>
      <c r="E386" s="19">
        <f>D386/C386</f>
        <v>2.3182313749242884</v>
      </c>
    </row>
    <row r="387" spans="1:5" ht="15.6" customHeight="1" x14ac:dyDescent="0.3">
      <c r="A387" s="8" t="s">
        <v>205</v>
      </c>
      <c r="B387" s="17" t="s">
        <v>170</v>
      </c>
      <c r="C387" s="18">
        <v>2964</v>
      </c>
      <c r="D387" s="18">
        <v>65102.95</v>
      </c>
      <c r="E387" s="19">
        <f>D387/C387</f>
        <v>21.964558029689609</v>
      </c>
    </row>
    <row r="388" spans="1:5" ht="15.6" customHeight="1" x14ac:dyDescent="0.3">
      <c r="A388" s="8" t="s">
        <v>363</v>
      </c>
      <c r="B388" s="17" t="s">
        <v>149</v>
      </c>
      <c r="C388" s="18">
        <v>393</v>
      </c>
      <c r="D388" s="18">
        <v>29557.439999999999</v>
      </c>
      <c r="E388" s="19">
        <f>D388/C388</f>
        <v>75.209770992366415</v>
      </c>
    </row>
    <row r="389" spans="1:5" ht="15.6" customHeight="1" x14ac:dyDescent="0.3">
      <c r="A389" s="8" t="s">
        <v>316</v>
      </c>
      <c r="B389" s="17" t="s">
        <v>149</v>
      </c>
      <c r="C389" s="18">
        <v>2953</v>
      </c>
      <c r="D389" s="18">
        <v>414958.05</v>
      </c>
      <c r="E389" s="19">
        <f>D389/C389</f>
        <v>140.5208432102946</v>
      </c>
    </row>
    <row r="390" spans="1:5" ht="15.6" customHeight="1" x14ac:dyDescent="0.3">
      <c r="A390" s="8" t="s">
        <v>243</v>
      </c>
      <c r="B390" s="17" t="s">
        <v>208</v>
      </c>
      <c r="C390" s="18">
        <v>1405</v>
      </c>
      <c r="D390" s="18">
        <v>17752.7</v>
      </c>
      <c r="E390" s="19">
        <f>D390/C390</f>
        <v>12.635373665480428</v>
      </c>
    </row>
    <row r="391" spans="1:5" ht="15.6" customHeight="1" x14ac:dyDescent="0.3">
      <c r="A391" s="8" t="s">
        <v>349</v>
      </c>
      <c r="B391" s="17" t="s">
        <v>57</v>
      </c>
      <c r="C391" s="18">
        <v>1406</v>
      </c>
      <c r="D391" s="18">
        <v>70552</v>
      </c>
      <c r="E391" s="19">
        <f>D391/C391</f>
        <v>50.179231863442389</v>
      </c>
    </row>
    <row r="392" spans="1:5" ht="15.6" customHeight="1" x14ac:dyDescent="0.3">
      <c r="A392" s="8" t="s">
        <v>77</v>
      </c>
      <c r="B392" s="17" t="s">
        <v>57</v>
      </c>
      <c r="C392" s="18">
        <v>1000</v>
      </c>
      <c r="D392" s="18">
        <v>75839.7</v>
      </c>
      <c r="E392" s="19">
        <f>D392/C392</f>
        <v>75.839699999999993</v>
      </c>
    </row>
    <row r="393" spans="1:5" ht="15.6" customHeight="1" x14ac:dyDescent="0.3">
      <c r="A393" s="8" t="s">
        <v>255</v>
      </c>
      <c r="B393" s="17" t="s">
        <v>245</v>
      </c>
      <c r="C393" s="18">
        <v>4939</v>
      </c>
      <c r="D393" s="18">
        <v>6570.63</v>
      </c>
      <c r="E393" s="19">
        <f>D393/C393</f>
        <v>1.3303563474387528</v>
      </c>
    </row>
    <row r="394" spans="1:5" ht="15.6" customHeight="1" x14ac:dyDescent="0.3">
      <c r="A394" s="8" t="s">
        <v>342</v>
      </c>
      <c r="B394" s="17" t="s">
        <v>208</v>
      </c>
      <c r="C394" s="18">
        <v>3348</v>
      </c>
      <c r="D394" s="18">
        <v>21758.37</v>
      </c>
      <c r="E394" s="19">
        <f>D394/C394</f>
        <v>6.4989157706093188</v>
      </c>
    </row>
    <row r="395" spans="1:5" ht="15.6" customHeight="1" x14ac:dyDescent="0.3">
      <c r="A395" s="8" t="s">
        <v>144</v>
      </c>
      <c r="B395" s="17" t="s">
        <v>81</v>
      </c>
      <c r="C395" s="18">
        <v>2009</v>
      </c>
      <c r="D395" s="18">
        <v>65500.89</v>
      </c>
      <c r="E395" s="19">
        <f>D395/C395</f>
        <v>32.603728222996516</v>
      </c>
    </row>
    <row r="396" spans="1:5" ht="15.6" customHeight="1" x14ac:dyDescent="0.3">
      <c r="A396" s="8" t="s">
        <v>403</v>
      </c>
      <c r="B396" s="17" t="s">
        <v>57</v>
      </c>
      <c r="C396" s="18">
        <v>1088</v>
      </c>
      <c r="D396" s="18">
        <v>1350</v>
      </c>
      <c r="E396" s="19">
        <f>D396/C396</f>
        <v>1.2408088235294117</v>
      </c>
    </row>
    <row r="397" spans="1:5" ht="15.6" customHeight="1" x14ac:dyDescent="0.3">
      <c r="A397" s="8" t="s">
        <v>167</v>
      </c>
      <c r="B397" s="17" t="s">
        <v>149</v>
      </c>
      <c r="C397" s="18">
        <v>2148</v>
      </c>
      <c r="D397" s="18">
        <v>552825.72</v>
      </c>
      <c r="E397" s="19">
        <f>D397/C397</f>
        <v>257.3676536312849</v>
      </c>
    </row>
    <row r="398" spans="1:5" ht="15.6" customHeight="1" x14ac:dyDescent="0.3">
      <c r="A398" s="8" t="s">
        <v>206</v>
      </c>
      <c r="B398" s="17" t="s">
        <v>170</v>
      </c>
      <c r="C398" s="18">
        <v>383</v>
      </c>
      <c r="D398" s="18">
        <v>13834.45</v>
      </c>
      <c r="E398" s="19">
        <f>D398/C398</f>
        <v>36.121279373368147</v>
      </c>
    </row>
    <row r="399" spans="1:5" ht="15.6" customHeight="1" x14ac:dyDescent="0.3">
      <c r="A399" s="8" t="s">
        <v>207</v>
      </c>
      <c r="B399" s="17" t="s">
        <v>170</v>
      </c>
      <c r="C399" s="18">
        <v>4261</v>
      </c>
      <c r="D399" s="18">
        <v>3273.77</v>
      </c>
      <c r="E399" s="19">
        <f>D399/C399</f>
        <v>0.76831025580849566</v>
      </c>
    </row>
    <row r="400" spans="1:5" ht="15.6" customHeight="1" x14ac:dyDescent="0.3">
      <c r="A400" s="8" t="s">
        <v>78</v>
      </c>
      <c r="B400" s="17" t="s">
        <v>57</v>
      </c>
      <c r="C400" s="18">
        <v>3085</v>
      </c>
      <c r="D400" s="18">
        <v>25718.53</v>
      </c>
      <c r="E400" s="19">
        <f>D400/C400</f>
        <v>8.3366385737439224</v>
      </c>
    </row>
    <row r="401" spans="1:5" ht="15.6" customHeight="1" x14ac:dyDescent="0.3">
      <c r="A401" s="8" t="s">
        <v>297</v>
      </c>
      <c r="B401" s="17" t="s">
        <v>208</v>
      </c>
      <c r="C401" s="18">
        <v>2059</v>
      </c>
      <c r="D401" s="18">
        <v>2022.34</v>
      </c>
      <c r="E401" s="19">
        <f>D401/C401</f>
        <v>0.98219524040796502</v>
      </c>
    </row>
    <row r="402" spans="1:5" ht="15.6" customHeight="1" x14ac:dyDescent="0.3">
      <c r="A402" s="8" t="s">
        <v>79</v>
      </c>
      <c r="B402" s="17" t="s">
        <v>57</v>
      </c>
      <c r="C402" s="18">
        <v>2507</v>
      </c>
      <c r="D402" s="18">
        <v>79061.5</v>
      </c>
      <c r="E402" s="19">
        <f>D402/C402</f>
        <v>31.536298364579178</v>
      </c>
    </row>
    <row r="403" spans="1:5" ht="15.6" customHeight="1" x14ac:dyDescent="0.3">
      <c r="A403" s="8" t="s">
        <v>145</v>
      </c>
      <c r="B403" s="17" t="s">
        <v>81</v>
      </c>
      <c r="C403" s="18">
        <v>1003</v>
      </c>
      <c r="D403" s="18">
        <v>24468.71</v>
      </c>
      <c r="E403" s="19">
        <f>D403/C403</f>
        <v>24.395523429710867</v>
      </c>
    </row>
    <row r="404" spans="1:5" ht="15.6" customHeight="1" x14ac:dyDescent="0.3">
      <c r="A404" s="8" t="s">
        <v>244</v>
      </c>
      <c r="B404" s="17" t="s">
        <v>208</v>
      </c>
      <c r="C404" s="18">
        <v>2823</v>
      </c>
      <c r="D404" s="18">
        <v>3617.65</v>
      </c>
      <c r="E404" s="19">
        <f>D404/C404</f>
        <v>1.2814913212894086</v>
      </c>
    </row>
    <row r="405" spans="1:5" ht="15.6" customHeight="1" x14ac:dyDescent="0.3">
      <c r="A405" s="8" t="s">
        <v>146</v>
      </c>
      <c r="B405" s="17" t="s">
        <v>81</v>
      </c>
      <c r="C405" s="18">
        <v>2157</v>
      </c>
      <c r="D405" s="18">
        <v>51907.14</v>
      </c>
      <c r="E405" s="19">
        <f>D405/C405</f>
        <v>24.064506258692628</v>
      </c>
    </row>
    <row r="406" spans="1:5" ht="15.6" customHeight="1" x14ac:dyDescent="0.3">
      <c r="A406" s="8" t="s">
        <v>147</v>
      </c>
      <c r="B406" s="17" t="s">
        <v>81</v>
      </c>
      <c r="C406" s="18">
        <v>865</v>
      </c>
      <c r="D406" s="18">
        <v>6361.46</v>
      </c>
      <c r="E406" s="19">
        <f>D406/C406</f>
        <v>7.3542890173410402</v>
      </c>
    </row>
    <row r="407" spans="1:5" ht="15.6" customHeight="1" x14ac:dyDescent="0.3">
      <c r="A407" s="8" t="s">
        <v>398</v>
      </c>
      <c r="B407" s="17" t="s">
        <v>50</v>
      </c>
      <c r="C407" s="18">
        <v>1362</v>
      </c>
      <c r="D407" s="18">
        <v>23647.56</v>
      </c>
      <c r="E407" s="19">
        <f>D407/C407</f>
        <v>17.36237885462555</v>
      </c>
    </row>
    <row r="408" spans="1:5" ht="15.6" customHeight="1" x14ac:dyDescent="0.3">
      <c r="A408" s="8" t="s">
        <v>168</v>
      </c>
      <c r="B408" s="17" t="s">
        <v>149</v>
      </c>
      <c r="C408" s="18">
        <v>2973</v>
      </c>
      <c r="D408" s="18">
        <v>496.92</v>
      </c>
      <c r="E408" s="19">
        <f>D408/C408</f>
        <v>0.16714429868819375</v>
      </c>
    </row>
    <row r="409" spans="1:5" ht="15.6" customHeight="1" x14ac:dyDescent="0.3">
      <c r="A409" s="8" t="s">
        <v>351</v>
      </c>
      <c r="B409" s="17" t="s">
        <v>149</v>
      </c>
      <c r="C409" s="18">
        <v>1215</v>
      </c>
      <c r="D409" s="18">
        <v>33989.82</v>
      </c>
      <c r="E409" s="19">
        <f>D409/C409</f>
        <v>27.975160493827161</v>
      </c>
    </row>
    <row r="410" spans="1:5" ht="15.6" customHeight="1" x14ac:dyDescent="0.3">
      <c r="A410" s="8" t="s">
        <v>169</v>
      </c>
      <c r="B410" s="17" t="s">
        <v>149</v>
      </c>
      <c r="C410" s="18">
        <v>753</v>
      </c>
      <c r="D410" s="18">
        <v>28709.25</v>
      </c>
      <c r="E410" s="19">
        <f>D410/C410</f>
        <v>38.126494023904385</v>
      </c>
    </row>
    <row r="411" spans="1:5" ht="15.6" customHeight="1" x14ac:dyDescent="0.3">
      <c r="A411" s="8" t="s">
        <v>148</v>
      </c>
      <c r="B411" s="17" t="s">
        <v>81</v>
      </c>
      <c r="C411" s="18">
        <v>2568</v>
      </c>
      <c r="D411" s="18">
        <v>154172.09</v>
      </c>
      <c r="E411" s="19">
        <f>D411/C411</f>
        <v>60.03586059190031</v>
      </c>
    </row>
    <row r="412" spans="1:5" ht="15.6" customHeight="1" x14ac:dyDescent="0.3">
      <c r="A412" s="8" t="s">
        <v>383</v>
      </c>
      <c r="B412" s="17" t="s">
        <v>4</v>
      </c>
      <c r="C412" s="18">
        <v>2972</v>
      </c>
      <c r="D412" s="18">
        <v>44743.69</v>
      </c>
      <c r="E412" s="19">
        <f>D412/C412</f>
        <v>15.055077388963662</v>
      </c>
    </row>
    <row r="413" spans="1:5" s="25" customFormat="1" ht="13.8" x14ac:dyDescent="0.3">
      <c r="A413" s="28" t="s">
        <v>423</v>
      </c>
      <c r="D413" s="26"/>
      <c r="E413" s="27">
        <f>AVERAGE(E9:E412)</f>
        <v>34.505899990857799</v>
      </c>
    </row>
    <row r="414" spans="1:5" x14ac:dyDescent="0.3">
      <c r="D414" s="22"/>
    </row>
    <row r="415" spans="1:5" x14ac:dyDescent="0.3">
      <c r="D415" s="22"/>
    </row>
    <row r="416" spans="1:5" x14ac:dyDescent="0.3">
      <c r="D416" s="22"/>
    </row>
    <row r="417" spans="4:4" x14ac:dyDescent="0.3">
      <c r="D417" s="22"/>
    </row>
    <row r="418" spans="4:4" x14ac:dyDescent="0.3">
      <c r="D418" s="22"/>
    </row>
  </sheetData>
  <sortState ref="A9:E412">
    <sortCondition ref="A9:A412"/>
  </sortState>
  <mergeCells count="2">
    <mergeCell ref="A4:E4"/>
    <mergeCell ref="A3:E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13"/>
  <sheetViews>
    <sheetView tabSelected="1" zoomScaleNormal="100" workbookViewId="0">
      <selection activeCell="H415" sqref="H415"/>
    </sheetView>
  </sheetViews>
  <sheetFormatPr baseColWidth="10" defaultRowHeight="18" x14ac:dyDescent="0.3"/>
  <cols>
    <col min="1" max="1" width="42.33203125" style="21" customWidth="1"/>
    <col min="2" max="2" width="11.44140625" style="20" customWidth="1"/>
    <col min="3" max="3" width="13.6640625" style="20" bestFit="1" customWidth="1"/>
    <col min="4" max="4" width="16.44140625" style="20" customWidth="1"/>
    <col min="5" max="5" width="15.44140625" style="20" customWidth="1"/>
    <col min="6" max="7" width="12.6640625" style="20" bestFit="1" customWidth="1"/>
    <col min="8" max="8" width="11.6640625" style="20" bestFit="1" customWidth="1"/>
    <col min="9" max="10" width="12.6640625" style="20" bestFit="1" customWidth="1"/>
    <col min="11" max="11" width="17.33203125" style="20" customWidth="1"/>
    <col min="12" max="16384" width="11.5546875" style="20"/>
  </cols>
  <sheetData>
    <row r="2" spans="1:5" s="9" customFormat="1" ht="24" customHeight="1" x14ac:dyDescent="0.3">
      <c r="A2" s="1"/>
      <c r="B2" s="2"/>
      <c r="C2" s="3"/>
      <c r="D2" s="2"/>
      <c r="E2" s="2"/>
    </row>
    <row r="3" spans="1:5" s="9" customFormat="1" ht="21.6" x14ac:dyDescent="0.3">
      <c r="A3" s="24" t="s">
        <v>370</v>
      </c>
      <c r="B3" s="24"/>
      <c r="C3" s="24"/>
      <c r="D3" s="24"/>
      <c r="E3" s="24"/>
    </row>
    <row r="4" spans="1:5" s="9" customFormat="1" ht="21.6" x14ac:dyDescent="0.3">
      <c r="A4" s="23" t="s">
        <v>291</v>
      </c>
      <c r="B4" s="23"/>
      <c r="C4" s="23"/>
      <c r="D4" s="23"/>
      <c r="E4" s="23"/>
    </row>
    <row r="5" spans="1:5" s="9" customFormat="1" ht="16.8" x14ac:dyDescent="0.3">
      <c r="A5" s="10" t="s">
        <v>371</v>
      </c>
      <c r="B5" s="11"/>
      <c r="C5" s="12"/>
      <c r="D5" s="13"/>
      <c r="E5" s="13"/>
    </row>
    <row r="6" spans="1:5" s="9" customFormat="1" ht="16.8" x14ac:dyDescent="0.3">
      <c r="A6" s="11"/>
      <c r="B6" s="11"/>
      <c r="C6" s="12"/>
      <c r="D6" s="13"/>
      <c r="E6" s="13"/>
    </row>
    <row r="7" spans="1:5" s="9" customFormat="1" ht="16.8" x14ac:dyDescent="0.3">
      <c r="A7" s="14"/>
      <c r="B7" s="15"/>
      <c r="C7" s="16"/>
      <c r="D7" s="4" t="s">
        <v>0</v>
      </c>
      <c r="E7" s="5" t="s">
        <v>1</v>
      </c>
    </row>
    <row r="8" spans="1:5" s="9" customFormat="1" ht="50.4" x14ac:dyDescent="0.3">
      <c r="A8" s="6" t="s">
        <v>2</v>
      </c>
      <c r="B8" s="6" t="s">
        <v>256</v>
      </c>
      <c r="C8" s="6" t="s">
        <v>3</v>
      </c>
      <c r="D8" s="7" t="s">
        <v>257</v>
      </c>
      <c r="E8" s="6" t="s">
        <v>257</v>
      </c>
    </row>
    <row r="9" spans="1:5" ht="15.6" customHeight="1" x14ac:dyDescent="0.3">
      <c r="A9" s="8" t="s">
        <v>421</v>
      </c>
      <c r="B9" s="17" t="s">
        <v>4</v>
      </c>
      <c r="C9" s="18">
        <v>202</v>
      </c>
      <c r="D9" s="18">
        <v>99712.06</v>
      </c>
      <c r="E9" s="19">
        <f>D9/C9</f>
        <v>493.62405940594056</v>
      </c>
    </row>
    <row r="10" spans="1:5" ht="15.6" customHeight="1" x14ac:dyDescent="0.3">
      <c r="A10" s="8" t="s">
        <v>83</v>
      </c>
      <c r="B10" s="17" t="s">
        <v>81</v>
      </c>
      <c r="C10" s="18">
        <v>785</v>
      </c>
      <c r="D10" s="18">
        <v>379182.05</v>
      </c>
      <c r="E10" s="19">
        <f>D10/C10</f>
        <v>483.03445859872608</v>
      </c>
    </row>
    <row r="11" spans="1:5" ht="15.6" customHeight="1" x14ac:dyDescent="0.3">
      <c r="A11" s="8" t="s">
        <v>225</v>
      </c>
      <c r="B11" s="17" t="s">
        <v>208</v>
      </c>
      <c r="C11" s="18">
        <v>3014</v>
      </c>
      <c r="D11" s="18">
        <v>1320448.23</v>
      </c>
      <c r="E11" s="19">
        <f>D11/C11</f>
        <v>438.10492037159918</v>
      </c>
    </row>
    <row r="12" spans="1:5" ht="15.6" customHeight="1" x14ac:dyDescent="0.3">
      <c r="A12" s="8" t="s">
        <v>285</v>
      </c>
      <c r="B12" s="17" t="s">
        <v>208</v>
      </c>
      <c r="C12" s="18">
        <v>280</v>
      </c>
      <c r="D12" s="18">
        <v>115328.07</v>
      </c>
      <c r="E12" s="19">
        <f>D12/C12</f>
        <v>411.88596428571429</v>
      </c>
    </row>
    <row r="13" spans="1:5" ht="15.6" customHeight="1" x14ac:dyDescent="0.3">
      <c r="A13" s="8" t="s">
        <v>231</v>
      </c>
      <c r="B13" s="17" t="s">
        <v>208</v>
      </c>
      <c r="C13" s="18">
        <v>1591</v>
      </c>
      <c r="D13" s="18">
        <v>601585.52</v>
      </c>
      <c r="E13" s="19">
        <f>D13/C13</f>
        <v>378.11786297925835</v>
      </c>
    </row>
    <row r="14" spans="1:5" ht="15.6" customHeight="1" x14ac:dyDescent="0.3">
      <c r="A14" s="8" t="s">
        <v>258</v>
      </c>
      <c r="B14" s="17" t="s">
        <v>149</v>
      </c>
      <c r="C14" s="18">
        <v>247</v>
      </c>
      <c r="D14" s="18">
        <v>86607.46</v>
      </c>
      <c r="E14" s="19">
        <f>D14/C14</f>
        <v>350.63748987854251</v>
      </c>
    </row>
    <row r="15" spans="1:5" ht="15.6" customHeight="1" x14ac:dyDescent="0.3">
      <c r="A15" s="8" t="s">
        <v>267</v>
      </c>
      <c r="B15" s="17" t="s">
        <v>57</v>
      </c>
      <c r="C15" s="18">
        <v>1485</v>
      </c>
      <c r="D15" s="18">
        <v>511960.01</v>
      </c>
      <c r="E15" s="19">
        <f>D15/C15</f>
        <v>344.75421548821549</v>
      </c>
    </row>
    <row r="16" spans="1:5" ht="15.6" customHeight="1" x14ac:dyDescent="0.3">
      <c r="A16" s="8" t="s">
        <v>18</v>
      </c>
      <c r="B16" s="17" t="s">
        <v>4</v>
      </c>
      <c r="C16" s="18">
        <v>241</v>
      </c>
      <c r="D16" s="18">
        <v>69245.13</v>
      </c>
      <c r="E16" s="19">
        <f>D16/C16</f>
        <v>287.3241908713693</v>
      </c>
    </row>
    <row r="17" spans="1:5" ht="15.6" customHeight="1" x14ac:dyDescent="0.3">
      <c r="A17" s="8" t="s">
        <v>259</v>
      </c>
      <c r="B17" s="17" t="s">
        <v>4</v>
      </c>
      <c r="C17" s="18">
        <v>437</v>
      </c>
      <c r="D17" s="18">
        <v>121960.44</v>
      </c>
      <c r="E17" s="19">
        <f>D17/C17</f>
        <v>279.08567505720822</v>
      </c>
    </row>
    <row r="18" spans="1:5" ht="15.6" customHeight="1" x14ac:dyDescent="0.3">
      <c r="A18" s="8" t="s">
        <v>167</v>
      </c>
      <c r="B18" s="17" t="s">
        <v>149</v>
      </c>
      <c r="C18" s="18">
        <v>2148</v>
      </c>
      <c r="D18" s="18">
        <v>552825.72</v>
      </c>
      <c r="E18" s="19">
        <f>D18/C18</f>
        <v>257.3676536312849</v>
      </c>
    </row>
    <row r="19" spans="1:5" ht="15.6" customHeight="1" x14ac:dyDescent="0.3">
      <c r="A19" s="8" t="s">
        <v>362</v>
      </c>
      <c r="B19" s="17" t="s">
        <v>57</v>
      </c>
      <c r="C19" s="18">
        <v>371</v>
      </c>
      <c r="D19" s="18">
        <v>93818.62</v>
      </c>
      <c r="E19" s="19">
        <f>D19/C19</f>
        <v>252.88037735849056</v>
      </c>
    </row>
    <row r="20" spans="1:5" ht="15.6" customHeight="1" x14ac:dyDescent="0.3">
      <c r="A20" s="8" t="s">
        <v>101</v>
      </c>
      <c r="B20" s="17" t="s">
        <v>81</v>
      </c>
      <c r="C20" s="18">
        <v>977</v>
      </c>
      <c r="D20" s="18">
        <v>230000</v>
      </c>
      <c r="E20" s="19">
        <f>D20/C20</f>
        <v>235.41453428863869</v>
      </c>
    </row>
    <row r="21" spans="1:5" ht="15.6" customHeight="1" x14ac:dyDescent="0.3">
      <c r="A21" s="8" t="s">
        <v>12</v>
      </c>
      <c r="B21" s="17" t="s">
        <v>4</v>
      </c>
      <c r="C21" s="18">
        <v>237</v>
      </c>
      <c r="D21" s="18">
        <v>55038.05</v>
      </c>
      <c r="E21" s="19">
        <f>D21/C21</f>
        <v>232.22805907172997</v>
      </c>
    </row>
    <row r="22" spans="1:5" ht="15.6" customHeight="1" x14ac:dyDescent="0.3">
      <c r="A22" s="8" t="s">
        <v>356</v>
      </c>
      <c r="B22" s="17" t="s">
        <v>149</v>
      </c>
      <c r="C22" s="18">
        <v>780</v>
      </c>
      <c r="D22" s="18">
        <v>179900.11</v>
      </c>
      <c r="E22" s="19">
        <f>D22/C22</f>
        <v>230.64116666666663</v>
      </c>
    </row>
    <row r="23" spans="1:5" ht="15.6" customHeight="1" x14ac:dyDescent="0.3">
      <c r="A23" s="8" t="s">
        <v>416</v>
      </c>
      <c r="B23" s="17" t="s">
        <v>149</v>
      </c>
      <c r="C23" s="18">
        <v>283</v>
      </c>
      <c r="D23" s="18">
        <v>65154.78</v>
      </c>
      <c r="E23" s="19">
        <f>D23/C23</f>
        <v>230.22890459363958</v>
      </c>
    </row>
    <row r="24" spans="1:5" ht="15.6" customHeight="1" x14ac:dyDescent="0.3">
      <c r="A24" s="8" t="s">
        <v>55</v>
      </c>
      <c r="B24" s="17" t="s">
        <v>50</v>
      </c>
      <c r="C24" s="18">
        <v>480</v>
      </c>
      <c r="D24" s="18">
        <v>102383.58</v>
      </c>
      <c r="E24" s="19">
        <f>D24/C24</f>
        <v>213.299125</v>
      </c>
    </row>
    <row r="25" spans="1:5" ht="15.6" customHeight="1" x14ac:dyDescent="0.3">
      <c r="A25" s="8" t="s">
        <v>43</v>
      </c>
      <c r="B25" s="17" t="s">
        <v>4</v>
      </c>
      <c r="C25" s="18">
        <v>3518</v>
      </c>
      <c r="D25" s="18">
        <v>736318.01</v>
      </c>
      <c r="E25" s="19">
        <f>D25/C25</f>
        <v>209.30017339397386</v>
      </c>
    </row>
    <row r="26" spans="1:5" ht="15.6" customHeight="1" x14ac:dyDescent="0.3">
      <c r="A26" s="8" t="s">
        <v>151</v>
      </c>
      <c r="B26" s="17" t="s">
        <v>149</v>
      </c>
      <c r="C26" s="18">
        <v>1793</v>
      </c>
      <c r="D26" s="18">
        <v>310776.98</v>
      </c>
      <c r="E26" s="19">
        <f>D26/C26</f>
        <v>173.32793084216397</v>
      </c>
    </row>
    <row r="27" spans="1:5" ht="15.6" customHeight="1" x14ac:dyDescent="0.3">
      <c r="A27" s="8" t="s">
        <v>354</v>
      </c>
      <c r="B27" s="17" t="s">
        <v>81</v>
      </c>
      <c r="C27" s="18">
        <v>983</v>
      </c>
      <c r="D27" s="18">
        <v>166009.70000000001</v>
      </c>
      <c r="E27" s="19">
        <f>D27/C27</f>
        <v>168.88067141403866</v>
      </c>
    </row>
    <row r="28" spans="1:5" ht="15.6" customHeight="1" x14ac:dyDescent="0.3">
      <c r="A28" s="8" t="s">
        <v>150</v>
      </c>
      <c r="B28" s="17" t="s">
        <v>149</v>
      </c>
      <c r="C28" s="18">
        <v>848</v>
      </c>
      <c r="D28" s="18">
        <v>140913.63</v>
      </c>
      <c r="E28" s="19">
        <f>D28/C28</f>
        <v>166.17173349056606</v>
      </c>
    </row>
    <row r="29" spans="1:5" ht="15.6" customHeight="1" x14ac:dyDescent="0.3">
      <c r="A29" s="8" t="s">
        <v>58</v>
      </c>
      <c r="B29" s="17" t="s">
        <v>57</v>
      </c>
      <c r="C29" s="18">
        <v>2340</v>
      </c>
      <c r="D29" s="18">
        <v>381659.61</v>
      </c>
      <c r="E29" s="19">
        <f>D29/C29</f>
        <v>163.10239743589742</v>
      </c>
    </row>
    <row r="30" spans="1:5" ht="15.6" customHeight="1" x14ac:dyDescent="0.3">
      <c r="A30" s="8" t="s">
        <v>413</v>
      </c>
      <c r="B30" s="17" t="s">
        <v>149</v>
      </c>
      <c r="C30" s="18">
        <v>475</v>
      </c>
      <c r="D30" s="18">
        <v>69359.179999999993</v>
      </c>
      <c r="E30" s="19">
        <f>D30/C30</f>
        <v>146.01932631578947</v>
      </c>
    </row>
    <row r="31" spans="1:5" ht="15.6" customHeight="1" x14ac:dyDescent="0.3">
      <c r="A31" s="8" t="s">
        <v>316</v>
      </c>
      <c r="B31" s="17" t="s">
        <v>149</v>
      </c>
      <c r="C31" s="18">
        <v>2953</v>
      </c>
      <c r="D31" s="18">
        <v>414958.05</v>
      </c>
      <c r="E31" s="19">
        <f>D31/C31</f>
        <v>140.5208432102946</v>
      </c>
    </row>
    <row r="32" spans="1:5" ht="15.6" customHeight="1" x14ac:dyDescent="0.3">
      <c r="A32" s="8" t="s">
        <v>366</v>
      </c>
      <c r="B32" s="17" t="s">
        <v>149</v>
      </c>
      <c r="C32" s="18">
        <v>299</v>
      </c>
      <c r="D32" s="18">
        <v>41818.870000000003</v>
      </c>
      <c r="E32" s="19">
        <f>D32/C32</f>
        <v>139.86244147157191</v>
      </c>
    </row>
    <row r="33" spans="1:5" ht="15.6" customHeight="1" x14ac:dyDescent="0.3">
      <c r="A33" s="8" t="s">
        <v>119</v>
      </c>
      <c r="B33" s="17" t="s">
        <v>81</v>
      </c>
      <c r="C33" s="18">
        <v>411</v>
      </c>
      <c r="D33" s="18">
        <v>57069.71</v>
      </c>
      <c r="E33" s="19">
        <f>D33/C33</f>
        <v>138.8557420924574</v>
      </c>
    </row>
    <row r="34" spans="1:5" ht="15.6" customHeight="1" x14ac:dyDescent="0.3">
      <c r="A34" s="8" t="s">
        <v>107</v>
      </c>
      <c r="B34" s="17" t="s">
        <v>81</v>
      </c>
      <c r="C34" s="18">
        <v>841</v>
      </c>
      <c r="D34" s="18">
        <v>111854.46</v>
      </c>
      <c r="E34" s="19">
        <f>D34/C34</f>
        <v>133.00173602853747</v>
      </c>
    </row>
    <row r="35" spans="1:5" ht="15.6" customHeight="1" x14ac:dyDescent="0.3">
      <c r="A35" s="8" t="s">
        <v>410</v>
      </c>
      <c r="B35" s="17" t="s">
        <v>81</v>
      </c>
      <c r="C35" s="18">
        <v>658</v>
      </c>
      <c r="D35" s="18">
        <v>86618.9</v>
      </c>
      <c r="E35" s="19">
        <f>D35/C35</f>
        <v>131.63966565349543</v>
      </c>
    </row>
    <row r="36" spans="1:5" ht="15.6" customHeight="1" x14ac:dyDescent="0.3">
      <c r="A36" s="8" t="s">
        <v>332</v>
      </c>
      <c r="B36" s="17" t="s">
        <v>149</v>
      </c>
      <c r="C36" s="18">
        <v>498</v>
      </c>
      <c r="D36" s="18">
        <v>64443.92</v>
      </c>
      <c r="E36" s="19">
        <f>D36/C36</f>
        <v>129.40546184738955</v>
      </c>
    </row>
    <row r="37" spans="1:5" ht="15.6" customHeight="1" x14ac:dyDescent="0.3">
      <c r="A37" s="8" t="s">
        <v>367</v>
      </c>
      <c r="B37" s="17" t="s">
        <v>208</v>
      </c>
      <c r="C37" s="18">
        <v>232</v>
      </c>
      <c r="D37" s="18">
        <v>27650.85</v>
      </c>
      <c r="E37" s="19">
        <f>D37/C37</f>
        <v>119.18469827586206</v>
      </c>
    </row>
    <row r="38" spans="1:5" ht="15.6" customHeight="1" x14ac:dyDescent="0.3">
      <c r="A38" s="8" t="s">
        <v>65</v>
      </c>
      <c r="B38" s="17" t="s">
        <v>57</v>
      </c>
      <c r="C38" s="18">
        <v>354</v>
      </c>
      <c r="D38" s="18">
        <v>37627.599999999999</v>
      </c>
      <c r="E38" s="19">
        <f>D38/C38</f>
        <v>106.29265536723163</v>
      </c>
    </row>
    <row r="39" spans="1:5" ht="15.6" customHeight="1" x14ac:dyDescent="0.3">
      <c r="A39" s="8" t="s">
        <v>42</v>
      </c>
      <c r="B39" s="17" t="s">
        <v>4</v>
      </c>
      <c r="C39" s="18">
        <v>400</v>
      </c>
      <c r="D39" s="18">
        <v>39117.769999999997</v>
      </c>
      <c r="E39" s="19">
        <f>D39/C39</f>
        <v>97.79442499999999</v>
      </c>
    </row>
    <row r="40" spans="1:5" ht="15.6" customHeight="1" x14ac:dyDescent="0.3">
      <c r="A40" s="8" t="s">
        <v>420</v>
      </c>
      <c r="B40" s="17" t="s">
        <v>4</v>
      </c>
      <c r="C40" s="18">
        <v>207</v>
      </c>
      <c r="D40" s="18">
        <v>18683</v>
      </c>
      <c r="E40" s="19">
        <f>D40/C40</f>
        <v>90.25603864734299</v>
      </c>
    </row>
    <row r="41" spans="1:5" ht="15.6" customHeight="1" x14ac:dyDescent="0.3">
      <c r="A41" s="8" t="s">
        <v>400</v>
      </c>
      <c r="B41" s="17" t="s">
        <v>81</v>
      </c>
      <c r="C41" s="18">
        <v>1228</v>
      </c>
      <c r="D41" s="18">
        <v>108588.98</v>
      </c>
      <c r="E41" s="19">
        <f>D41/C41</f>
        <v>88.42750814332247</v>
      </c>
    </row>
    <row r="42" spans="1:5" ht="15.6" customHeight="1" x14ac:dyDescent="0.3">
      <c r="A42" s="8" t="s">
        <v>74</v>
      </c>
      <c r="B42" s="17" t="s">
        <v>57</v>
      </c>
      <c r="C42" s="18">
        <v>356</v>
      </c>
      <c r="D42" s="18">
        <v>31427.06</v>
      </c>
      <c r="E42" s="19">
        <f>D42/C42</f>
        <v>88.278258426966289</v>
      </c>
    </row>
    <row r="43" spans="1:5" ht="15.6" customHeight="1" x14ac:dyDescent="0.3">
      <c r="A43" s="8" t="s">
        <v>369</v>
      </c>
      <c r="B43" s="17" t="s">
        <v>149</v>
      </c>
      <c r="C43" s="18">
        <v>243</v>
      </c>
      <c r="D43" s="18">
        <v>21299.43</v>
      </c>
      <c r="E43" s="19">
        <f>D43/C43</f>
        <v>87.65197530864198</v>
      </c>
    </row>
    <row r="44" spans="1:5" ht="15.6" customHeight="1" x14ac:dyDescent="0.3">
      <c r="A44" s="8" t="s">
        <v>20</v>
      </c>
      <c r="B44" s="17" t="s">
        <v>4</v>
      </c>
      <c r="C44" s="18">
        <v>109</v>
      </c>
      <c r="D44" s="18">
        <v>8712</v>
      </c>
      <c r="E44" s="19">
        <f>D44/C44</f>
        <v>79.926605504587158</v>
      </c>
    </row>
    <row r="45" spans="1:5" ht="15.6" customHeight="1" x14ac:dyDescent="0.3">
      <c r="A45" s="8" t="s">
        <v>10</v>
      </c>
      <c r="B45" s="17" t="s">
        <v>4</v>
      </c>
      <c r="C45" s="18">
        <v>221</v>
      </c>
      <c r="D45" s="18">
        <v>17594.080000000002</v>
      </c>
      <c r="E45" s="19">
        <f>D45/C45</f>
        <v>79.611221719457021</v>
      </c>
    </row>
    <row r="46" spans="1:5" ht="15.6" customHeight="1" x14ac:dyDescent="0.3">
      <c r="A46" s="8" t="s">
        <v>233</v>
      </c>
      <c r="B46" s="17" t="s">
        <v>208</v>
      </c>
      <c r="C46" s="18">
        <v>2937</v>
      </c>
      <c r="D46" s="18">
        <v>231319.09</v>
      </c>
      <c r="E46" s="19">
        <f>D46/C46</f>
        <v>78.76033026898196</v>
      </c>
    </row>
    <row r="47" spans="1:5" ht="15.6" customHeight="1" x14ac:dyDescent="0.3">
      <c r="A47" s="8" t="s">
        <v>306</v>
      </c>
      <c r="B47" s="17" t="s">
        <v>208</v>
      </c>
      <c r="C47" s="18">
        <v>400</v>
      </c>
      <c r="D47" s="18">
        <v>31448.15</v>
      </c>
      <c r="E47" s="19">
        <f>D47/C47</f>
        <v>78.62037500000001</v>
      </c>
    </row>
    <row r="48" spans="1:5" ht="15.6" customHeight="1" x14ac:dyDescent="0.3">
      <c r="A48" s="8" t="s">
        <v>303</v>
      </c>
      <c r="B48" s="17" t="s">
        <v>170</v>
      </c>
      <c r="C48" s="18">
        <v>958</v>
      </c>
      <c r="D48" s="18">
        <v>72705.2</v>
      </c>
      <c r="E48" s="19">
        <f>D48/C48</f>
        <v>75.892693110647173</v>
      </c>
    </row>
    <row r="49" spans="1:5" ht="15.6" customHeight="1" x14ac:dyDescent="0.3">
      <c r="A49" s="8" t="s">
        <v>77</v>
      </c>
      <c r="B49" s="17" t="s">
        <v>57</v>
      </c>
      <c r="C49" s="18">
        <v>1000</v>
      </c>
      <c r="D49" s="18">
        <v>75839.7</v>
      </c>
      <c r="E49" s="19">
        <f>D49/C49</f>
        <v>75.839699999999993</v>
      </c>
    </row>
    <row r="50" spans="1:5" ht="15.6" customHeight="1" x14ac:dyDescent="0.3">
      <c r="A50" s="8" t="s">
        <v>363</v>
      </c>
      <c r="B50" s="17" t="s">
        <v>149</v>
      </c>
      <c r="C50" s="18">
        <v>393</v>
      </c>
      <c r="D50" s="18">
        <v>29557.439999999999</v>
      </c>
      <c r="E50" s="19">
        <f>D50/C50</f>
        <v>75.209770992366415</v>
      </c>
    </row>
    <row r="51" spans="1:5" ht="15.6" customHeight="1" x14ac:dyDescent="0.3">
      <c r="A51" s="8" t="s">
        <v>334</v>
      </c>
      <c r="B51" s="17" t="s">
        <v>208</v>
      </c>
      <c r="C51" s="18">
        <v>454</v>
      </c>
      <c r="D51" s="18">
        <v>32916.660000000003</v>
      </c>
      <c r="E51" s="19">
        <f>D51/C51</f>
        <v>72.503656387665202</v>
      </c>
    </row>
    <row r="52" spans="1:5" ht="15.6" customHeight="1" x14ac:dyDescent="0.3">
      <c r="A52" s="8" t="s">
        <v>211</v>
      </c>
      <c r="B52" s="17" t="s">
        <v>208</v>
      </c>
      <c r="C52" s="18">
        <v>829</v>
      </c>
      <c r="D52" s="18">
        <v>58557.02</v>
      </c>
      <c r="E52" s="19">
        <f>D52/C52</f>
        <v>70.635729794933653</v>
      </c>
    </row>
    <row r="53" spans="1:5" ht="15.6" customHeight="1" x14ac:dyDescent="0.3">
      <c r="A53" s="8" t="s">
        <v>180</v>
      </c>
      <c r="B53" s="17" t="s">
        <v>170</v>
      </c>
      <c r="C53" s="18">
        <v>606</v>
      </c>
      <c r="D53" s="18">
        <v>42455.59</v>
      </c>
      <c r="E53" s="19">
        <f>D53/C53</f>
        <v>70.058729372937293</v>
      </c>
    </row>
    <row r="54" spans="1:5" ht="15.6" customHeight="1" x14ac:dyDescent="0.3">
      <c r="A54" s="8" t="s">
        <v>254</v>
      </c>
      <c r="B54" s="17" t="s">
        <v>245</v>
      </c>
      <c r="C54" s="18">
        <v>1523</v>
      </c>
      <c r="D54" s="18">
        <v>105650.81</v>
      </c>
      <c r="E54" s="19">
        <f>D54/C54</f>
        <v>69.370196979645442</v>
      </c>
    </row>
    <row r="55" spans="1:5" ht="15.6" customHeight="1" x14ac:dyDescent="0.3">
      <c r="A55" s="8" t="s">
        <v>28</v>
      </c>
      <c r="B55" s="17" t="s">
        <v>4</v>
      </c>
      <c r="C55" s="18">
        <v>829</v>
      </c>
      <c r="D55" s="18">
        <v>56504.24</v>
      </c>
      <c r="E55" s="19">
        <f>D55/C55</f>
        <v>68.15951749095295</v>
      </c>
    </row>
    <row r="56" spans="1:5" ht="15.6" customHeight="1" x14ac:dyDescent="0.3">
      <c r="A56" s="8" t="s">
        <v>324</v>
      </c>
      <c r="B56" s="17" t="s">
        <v>170</v>
      </c>
      <c r="C56" s="18">
        <v>1043</v>
      </c>
      <c r="D56" s="18">
        <v>70280.81</v>
      </c>
      <c r="E56" s="19">
        <f>D56/C56</f>
        <v>67.383326941514852</v>
      </c>
    </row>
    <row r="57" spans="1:5" ht="15.6" customHeight="1" x14ac:dyDescent="0.3">
      <c r="A57" s="8" t="s">
        <v>7</v>
      </c>
      <c r="B57" s="17" t="s">
        <v>4</v>
      </c>
      <c r="C57" s="18">
        <v>803</v>
      </c>
      <c r="D57" s="18">
        <v>54102.74</v>
      </c>
      <c r="E57" s="19">
        <f>D57/C57</f>
        <v>67.375765877957662</v>
      </c>
    </row>
    <row r="58" spans="1:5" ht="15.6" customHeight="1" x14ac:dyDescent="0.3">
      <c r="A58" s="8" t="s">
        <v>286</v>
      </c>
      <c r="B58" s="17" t="s">
        <v>149</v>
      </c>
      <c r="C58" s="18">
        <v>282</v>
      </c>
      <c r="D58" s="18">
        <v>18961.12</v>
      </c>
      <c r="E58" s="19">
        <f>D58/C58</f>
        <v>67.238014184397159</v>
      </c>
    </row>
    <row r="59" spans="1:5" ht="15.6" customHeight="1" x14ac:dyDescent="0.3">
      <c r="A59" s="8" t="s">
        <v>407</v>
      </c>
      <c r="B59" s="17" t="s">
        <v>4</v>
      </c>
      <c r="C59" s="18">
        <v>767</v>
      </c>
      <c r="D59" s="18">
        <v>49615.92</v>
      </c>
      <c r="E59" s="19">
        <f>D59/C59</f>
        <v>64.688292046936112</v>
      </c>
    </row>
    <row r="60" spans="1:5" ht="15.6" customHeight="1" x14ac:dyDescent="0.3">
      <c r="A60" s="8" t="s">
        <v>329</v>
      </c>
      <c r="B60" s="17" t="s">
        <v>81</v>
      </c>
      <c r="C60" s="18">
        <v>617</v>
      </c>
      <c r="D60" s="18">
        <v>39215.07</v>
      </c>
      <c r="E60" s="19">
        <f>D60/C60</f>
        <v>63.557649918962724</v>
      </c>
    </row>
    <row r="61" spans="1:5" ht="15.6" customHeight="1" x14ac:dyDescent="0.3">
      <c r="A61" s="8" t="s">
        <v>14</v>
      </c>
      <c r="B61" s="17" t="s">
        <v>4</v>
      </c>
      <c r="C61" s="18">
        <v>221</v>
      </c>
      <c r="D61" s="18">
        <v>13905.92</v>
      </c>
      <c r="E61" s="19">
        <f>D61/C61</f>
        <v>62.922714932126695</v>
      </c>
    </row>
    <row r="62" spans="1:5" ht="15.6" customHeight="1" x14ac:dyDescent="0.3">
      <c r="A62" s="8" t="s">
        <v>108</v>
      </c>
      <c r="B62" s="17" t="s">
        <v>81</v>
      </c>
      <c r="C62" s="18">
        <v>317</v>
      </c>
      <c r="D62" s="18">
        <v>19378.93</v>
      </c>
      <c r="E62" s="19">
        <f>D62/C62</f>
        <v>61.132271293375396</v>
      </c>
    </row>
    <row r="63" spans="1:5" ht="15.6" customHeight="1" x14ac:dyDescent="0.3">
      <c r="A63" s="8" t="s">
        <v>215</v>
      </c>
      <c r="B63" s="17" t="s">
        <v>208</v>
      </c>
      <c r="C63" s="18">
        <v>281</v>
      </c>
      <c r="D63" s="18">
        <v>17032.439999999999</v>
      </c>
      <c r="E63" s="19">
        <f>D63/C63</f>
        <v>60.613665480427045</v>
      </c>
    </row>
    <row r="64" spans="1:5" ht="15.6" customHeight="1" x14ac:dyDescent="0.3">
      <c r="A64" s="8" t="s">
        <v>148</v>
      </c>
      <c r="B64" s="17" t="s">
        <v>81</v>
      </c>
      <c r="C64" s="18">
        <v>2568</v>
      </c>
      <c r="D64" s="18">
        <v>154172.09</v>
      </c>
      <c r="E64" s="19">
        <f>D64/C64</f>
        <v>60.03586059190031</v>
      </c>
    </row>
    <row r="65" spans="1:5" ht="15.6" customHeight="1" x14ac:dyDescent="0.3">
      <c r="A65" s="8" t="s">
        <v>333</v>
      </c>
      <c r="B65" s="17" t="s">
        <v>4</v>
      </c>
      <c r="C65" s="18">
        <v>533</v>
      </c>
      <c r="D65" s="18">
        <v>31705.98</v>
      </c>
      <c r="E65" s="19">
        <f>D65/C65</f>
        <v>59.485891181988741</v>
      </c>
    </row>
    <row r="66" spans="1:5" ht="15.6" customHeight="1" x14ac:dyDescent="0.3">
      <c r="A66" s="8" t="s">
        <v>152</v>
      </c>
      <c r="B66" s="17" t="s">
        <v>149</v>
      </c>
      <c r="C66" s="18">
        <v>3030</v>
      </c>
      <c r="D66" s="18">
        <v>178489.06</v>
      </c>
      <c r="E66" s="19">
        <f>D66/C66</f>
        <v>58.907280528052802</v>
      </c>
    </row>
    <row r="67" spans="1:5" ht="15.6" customHeight="1" x14ac:dyDescent="0.3">
      <c r="A67" s="8" t="s">
        <v>265</v>
      </c>
      <c r="B67" s="17" t="s">
        <v>149</v>
      </c>
      <c r="C67" s="18">
        <v>745</v>
      </c>
      <c r="D67" s="18">
        <v>42027.93</v>
      </c>
      <c r="E67" s="19">
        <f>D67/C67</f>
        <v>56.4133288590604</v>
      </c>
    </row>
    <row r="68" spans="1:5" ht="15.6" customHeight="1" x14ac:dyDescent="0.3">
      <c r="A68" s="8" t="s">
        <v>96</v>
      </c>
      <c r="B68" s="17" t="s">
        <v>81</v>
      </c>
      <c r="C68" s="18">
        <v>582</v>
      </c>
      <c r="D68" s="18">
        <v>32287.7</v>
      </c>
      <c r="E68" s="19">
        <f>D68/C68</f>
        <v>55.477147766323029</v>
      </c>
    </row>
    <row r="69" spans="1:5" ht="15.6" customHeight="1" x14ac:dyDescent="0.3">
      <c r="A69" s="8" t="s">
        <v>378</v>
      </c>
      <c r="B69" s="17" t="s">
        <v>149</v>
      </c>
      <c r="C69" s="18">
        <v>4244</v>
      </c>
      <c r="D69" s="18">
        <v>229546.32</v>
      </c>
      <c r="E69" s="19">
        <f>D69/C69</f>
        <v>54.087257304429784</v>
      </c>
    </row>
    <row r="70" spans="1:5" ht="15.6" customHeight="1" x14ac:dyDescent="0.3">
      <c r="A70" s="8" t="s">
        <v>264</v>
      </c>
      <c r="B70" s="17" t="s">
        <v>149</v>
      </c>
      <c r="C70" s="18">
        <v>382</v>
      </c>
      <c r="D70" s="18">
        <v>20473.75</v>
      </c>
      <c r="E70" s="19">
        <f>D70/C70</f>
        <v>53.596204188481678</v>
      </c>
    </row>
    <row r="71" spans="1:5" ht="15.6" customHeight="1" x14ac:dyDescent="0.3">
      <c r="A71" s="8" t="s">
        <v>350</v>
      </c>
      <c r="B71" s="17" t="s">
        <v>208</v>
      </c>
      <c r="C71" s="18">
        <v>1339</v>
      </c>
      <c r="D71" s="18">
        <v>70324.19</v>
      </c>
      <c r="E71" s="19">
        <f>D71/C71</f>
        <v>52.519932785660941</v>
      </c>
    </row>
    <row r="72" spans="1:5" ht="15.6" customHeight="1" x14ac:dyDescent="0.3">
      <c r="A72" s="8" t="s">
        <v>349</v>
      </c>
      <c r="B72" s="17" t="s">
        <v>57</v>
      </c>
      <c r="C72" s="18">
        <v>1406</v>
      </c>
      <c r="D72" s="18">
        <v>70552</v>
      </c>
      <c r="E72" s="19">
        <f>D72/C72</f>
        <v>50.179231863442389</v>
      </c>
    </row>
    <row r="73" spans="1:5" ht="15.6" customHeight="1" x14ac:dyDescent="0.3">
      <c r="A73" s="8" t="s">
        <v>84</v>
      </c>
      <c r="B73" s="17" t="s">
        <v>81</v>
      </c>
      <c r="C73" s="18">
        <v>2396</v>
      </c>
      <c r="D73" s="18">
        <v>119688.16</v>
      </c>
      <c r="E73" s="19">
        <f>D73/C73</f>
        <v>49.953322203672791</v>
      </c>
    </row>
    <row r="74" spans="1:5" ht="15.6" customHeight="1" x14ac:dyDescent="0.3">
      <c r="A74" s="8" t="s">
        <v>197</v>
      </c>
      <c r="B74" s="17" t="s">
        <v>170</v>
      </c>
      <c r="C74" s="18">
        <v>866</v>
      </c>
      <c r="D74" s="18">
        <v>42270.7</v>
      </c>
      <c r="E74" s="19">
        <f>D74/C74</f>
        <v>48.811431870669743</v>
      </c>
    </row>
    <row r="75" spans="1:5" ht="15.6" customHeight="1" x14ac:dyDescent="0.3">
      <c r="A75" s="8" t="s">
        <v>126</v>
      </c>
      <c r="B75" s="17" t="s">
        <v>81</v>
      </c>
      <c r="C75" s="18">
        <v>1147</v>
      </c>
      <c r="D75" s="18">
        <v>52828.36</v>
      </c>
      <c r="E75" s="19">
        <f>D75/C75</f>
        <v>46.057855274629468</v>
      </c>
    </row>
    <row r="76" spans="1:5" ht="15.6" customHeight="1" x14ac:dyDescent="0.3">
      <c r="A76" s="8" t="s">
        <v>48</v>
      </c>
      <c r="B76" s="17" t="s">
        <v>4</v>
      </c>
      <c r="C76" s="18">
        <v>258</v>
      </c>
      <c r="D76" s="18">
        <v>11660</v>
      </c>
      <c r="E76" s="19">
        <f>D76/C76</f>
        <v>45.193798449612402</v>
      </c>
    </row>
    <row r="77" spans="1:5" ht="15.6" customHeight="1" x14ac:dyDescent="0.3">
      <c r="A77" s="8" t="s">
        <v>182</v>
      </c>
      <c r="B77" s="17" t="s">
        <v>170</v>
      </c>
      <c r="C77" s="18">
        <v>738</v>
      </c>
      <c r="D77" s="18">
        <v>32321.06</v>
      </c>
      <c r="E77" s="19">
        <f>D77/C77</f>
        <v>43.795474254742551</v>
      </c>
    </row>
    <row r="78" spans="1:5" ht="15.6" customHeight="1" x14ac:dyDescent="0.3">
      <c r="A78" s="8" t="s">
        <v>127</v>
      </c>
      <c r="B78" s="17" t="s">
        <v>81</v>
      </c>
      <c r="C78" s="18">
        <v>867</v>
      </c>
      <c r="D78" s="18">
        <v>37828.03</v>
      </c>
      <c r="E78" s="19">
        <f>D78/C78</f>
        <v>43.630945790080737</v>
      </c>
    </row>
    <row r="79" spans="1:5" ht="15.6" customHeight="1" x14ac:dyDescent="0.3">
      <c r="A79" s="8" t="s">
        <v>277</v>
      </c>
      <c r="B79" s="17" t="s">
        <v>57</v>
      </c>
      <c r="C79" s="18">
        <v>643</v>
      </c>
      <c r="D79" s="18">
        <v>27914.18</v>
      </c>
      <c r="E79" s="19">
        <f>D79/C79</f>
        <v>43.412410575427685</v>
      </c>
    </row>
    <row r="80" spans="1:5" ht="15.6" customHeight="1" x14ac:dyDescent="0.3">
      <c r="A80" s="8" t="s">
        <v>360</v>
      </c>
      <c r="B80" s="17" t="s">
        <v>4</v>
      </c>
      <c r="C80" s="18">
        <v>451</v>
      </c>
      <c r="D80" s="18">
        <v>18755.05</v>
      </c>
      <c r="E80" s="19">
        <f>D80/C80</f>
        <v>41.585476718403548</v>
      </c>
    </row>
    <row r="81" spans="1:5" ht="15.6" customHeight="1" x14ac:dyDescent="0.3">
      <c r="A81" s="8" t="s">
        <v>331</v>
      </c>
      <c r="B81" s="17" t="s">
        <v>245</v>
      </c>
      <c r="C81" s="18">
        <v>608</v>
      </c>
      <c r="D81" s="18">
        <v>25138.71</v>
      </c>
      <c r="E81" s="19">
        <f>D81/C81</f>
        <v>41.346562499999997</v>
      </c>
    </row>
    <row r="82" spans="1:5" ht="15.6" customHeight="1" x14ac:dyDescent="0.3">
      <c r="A82" s="8" t="s">
        <v>417</v>
      </c>
      <c r="B82" s="17" t="s">
        <v>208</v>
      </c>
      <c r="C82" s="18">
        <v>230</v>
      </c>
      <c r="D82" s="18">
        <v>9371.4</v>
      </c>
      <c r="E82" s="19">
        <f>D82/C82</f>
        <v>40.745217391304344</v>
      </c>
    </row>
    <row r="83" spans="1:5" ht="15.6" customHeight="1" x14ac:dyDescent="0.3">
      <c r="A83" s="8" t="s">
        <v>185</v>
      </c>
      <c r="B83" s="17" t="s">
        <v>170</v>
      </c>
      <c r="C83" s="18">
        <v>348</v>
      </c>
      <c r="D83" s="18">
        <v>14168.26</v>
      </c>
      <c r="E83" s="19">
        <f>D83/C83</f>
        <v>40.713390804597701</v>
      </c>
    </row>
    <row r="84" spans="1:5" ht="15.6" customHeight="1" x14ac:dyDescent="0.3">
      <c r="A84" s="8" t="s">
        <v>241</v>
      </c>
      <c r="B84" s="17" t="s">
        <v>208</v>
      </c>
      <c r="C84" s="18">
        <v>4113</v>
      </c>
      <c r="D84" s="18">
        <v>167121.95000000001</v>
      </c>
      <c r="E84" s="19">
        <f>D84/C84</f>
        <v>40.632616095307561</v>
      </c>
    </row>
    <row r="85" spans="1:5" ht="15.6" customHeight="1" x14ac:dyDescent="0.3">
      <c r="A85" s="8" t="s">
        <v>325</v>
      </c>
      <c r="B85" s="17" t="s">
        <v>149</v>
      </c>
      <c r="C85" s="18">
        <v>1102</v>
      </c>
      <c r="D85" s="18">
        <v>44017.37</v>
      </c>
      <c r="E85" s="19">
        <f>D85/C85</f>
        <v>39.943166969147008</v>
      </c>
    </row>
    <row r="86" spans="1:5" ht="15.6" customHeight="1" x14ac:dyDescent="0.3">
      <c r="A86" s="8" t="s">
        <v>165</v>
      </c>
      <c r="B86" s="17" t="s">
        <v>149</v>
      </c>
      <c r="C86" s="18">
        <v>2038</v>
      </c>
      <c r="D86" s="18">
        <v>80513.899999999994</v>
      </c>
      <c r="E86" s="19">
        <f>D86/C86</f>
        <v>39.506329735034342</v>
      </c>
    </row>
    <row r="87" spans="1:5" ht="15.6" customHeight="1" x14ac:dyDescent="0.3">
      <c r="A87" s="8" t="s">
        <v>157</v>
      </c>
      <c r="B87" s="17" t="s">
        <v>149</v>
      </c>
      <c r="C87" s="18">
        <v>806</v>
      </c>
      <c r="D87" s="18">
        <v>31296.39</v>
      </c>
      <c r="E87" s="19">
        <f>D87/C87</f>
        <v>38.829267990074442</v>
      </c>
    </row>
    <row r="88" spans="1:5" ht="15.6" customHeight="1" x14ac:dyDescent="0.3">
      <c r="A88" s="8" t="s">
        <v>91</v>
      </c>
      <c r="B88" s="17" t="s">
        <v>81</v>
      </c>
      <c r="C88" s="18">
        <v>309</v>
      </c>
      <c r="D88" s="18">
        <v>11955.56</v>
      </c>
      <c r="E88" s="19">
        <f>D88/C88</f>
        <v>38.691132686084138</v>
      </c>
    </row>
    <row r="89" spans="1:5" ht="15.6" customHeight="1" x14ac:dyDescent="0.3">
      <c r="A89" s="8" t="s">
        <v>169</v>
      </c>
      <c r="B89" s="17" t="s">
        <v>149</v>
      </c>
      <c r="C89" s="18">
        <v>753</v>
      </c>
      <c r="D89" s="18">
        <v>28709.25</v>
      </c>
      <c r="E89" s="19">
        <f>D89/C89</f>
        <v>38.126494023904385</v>
      </c>
    </row>
    <row r="90" spans="1:5" ht="15.6" customHeight="1" x14ac:dyDescent="0.3">
      <c r="A90" s="8" t="s">
        <v>158</v>
      </c>
      <c r="B90" s="17" t="s">
        <v>149</v>
      </c>
      <c r="C90" s="18">
        <v>1306</v>
      </c>
      <c r="D90" s="18">
        <v>49068.5</v>
      </c>
      <c r="E90" s="19">
        <f>D90/C90</f>
        <v>37.571592649310873</v>
      </c>
    </row>
    <row r="91" spans="1:5" ht="15.6" customHeight="1" x14ac:dyDescent="0.3">
      <c r="A91" s="8" t="s">
        <v>46</v>
      </c>
      <c r="B91" s="17" t="s">
        <v>4</v>
      </c>
      <c r="C91" s="18">
        <v>820</v>
      </c>
      <c r="D91" s="18">
        <v>30181.24</v>
      </c>
      <c r="E91" s="19">
        <f>D91/C91</f>
        <v>36.806390243902442</v>
      </c>
    </row>
    <row r="92" spans="1:5" ht="15.6" customHeight="1" x14ac:dyDescent="0.3">
      <c r="A92" s="8" t="s">
        <v>415</v>
      </c>
      <c r="B92" s="17" t="s">
        <v>149</v>
      </c>
      <c r="C92" s="18">
        <v>416</v>
      </c>
      <c r="D92" s="18">
        <v>15189.83</v>
      </c>
      <c r="E92" s="19">
        <f>D92/C92</f>
        <v>36.514014423076922</v>
      </c>
    </row>
    <row r="93" spans="1:5" ht="15.6" customHeight="1" x14ac:dyDescent="0.3">
      <c r="A93" s="8" t="s">
        <v>323</v>
      </c>
      <c r="B93" s="17" t="s">
        <v>81</v>
      </c>
      <c r="C93" s="18">
        <v>1108</v>
      </c>
      <c r="D93" s="18">
        <v>40357.93</v>
      </c>
      <c r="E93" s="19">
        <f>D93/C93</f>
        <v>36.424124548736465</v>
      </c>
    </row>
    <row r="94" spans="1:5" ht="15.6" customHeight="1" x14ac:dyDescent="0.3">
      <c r="A94" s="8" t="s">
        <v>206</v>
      </c>
      <c r="B94" s="17" t="s">
        <v>170</v>
      </c>
      <c r="C94" s="18">
        <v>383</v>
      </c>
      <c r="D94" s="18">
        <v>13834.45</v>
      </c>
      <c r="E94" s="19">
        <f>D94/C94</f>
        <v>36.121279373368147</v>
      </c>
    </row>
    <row r="95" spans="1:5" ht="15.6" customHeight="1" x14ac:dyDescent="0.3">
      <c r="A95" s="8" t="s">
        <v>353</v>
      </c>
      <c r="B95" s="17" t="s">
        <v>149</v>
      </c>
      <c r="C95" s="18">
        <v>1137</v>
      </c>
      <c r="D95" s="18">
        <v>40634.550000000003</v>
      </c>
      <c r="E95" s="19">
        <f>D95/C95</f>
        <v>35.738390501319266</v>
      </c>
    </row>
    <row r="96" spans="1:5" ht="15.6" customHeight="1" x14ac:dyDescent="0.3">
      <c r="A96" s="8" t="s">
        <v>348</v>
      </c>
      <c r="B96" s="17" t="s">
        <v>245</v>
      </c>
      <c r="C96" s="18">
        <v>1441</v>
      </c>
      <c r="D96" s="18">
        <v>51345.33</v>
      </c>
      <c r="E96" s="19">
        <f>D96/C96</f>
        <v>35.63173490631506</v>
      </c>
    </row>
    <row r="97" spans="1:5" ht="15.6" customHeight="1" x14ac:dyDescent="0.3">
      <c r="A97" s="8" t="s">
        <v>66</v>
      </c>
      <c r="B97" s="17" t="s">
        <v>57</v>
      </c>
      <c r="C97" s="18">
        <v>410</v>
      </c>
      <c r="D97" s="18">
        <v>14452.62</v>
      </c>
      <c r="E97" s="19">
        <f>D97/C97</f>
        <v>35.250292682926833</v>
      </c>
    </row>
    <row r="98" spans="1:5" ht="15.6" customHeight="1" x14ac:dyDescent="0.3">
      <c r="A98" s="8" t="s">
        <v>251</v>
      </c>
      <c r="B98" s="17" t="s">
        <v>245</v>
      </c>
      <c r="C98" s="18">
        <v>2545</v>
      </c>
      <c r="D98" s="18">
        <v>88082.39</v>
      </c>
      <c r="E98" s="19">
        <f>D98/C98</f>
        <v>34.609976424361491</v>
      </c>
    </row>
    <row r="99" spans="1:5" ht="15.6" customHeight="1" x14ac:dyDescent="0.3">
      <c r="A99" s="8" t="s">
        <v>164</v>
      </c>
      <c r="B99" s="17" t="s">
        <v>149</v>
      </c>
      <c r="C99" s="18">
        <v>422</v>
      </c>
      <c r="D99" s="18">
        <v>14560.6</v>
      </c>
      <c r="E99" s="19">
        <f>D99/C99</f>
        <v>34.503791469194312</v>
      </c>
    </row>
    <row r="100" spans="1:5" ht="15.6" customHeight="1" x14ac:dyDescent="0.3">
      <c r="A100" s="8" t="s">
        <v>204</v>
      </c>
      <c r="B100" s="17" t="s">
        <v>170</v>
      </c>
      <c r="C100" s="18">
        <v>4238</v>
      </c>
      <c r="D100" s="18">
        <v>145820.53</v>
      </c>
      <c r="E100" s="19">
        <f>D100/C100</f>
        <v>34.407864558754127</v>
      </c>
    </row>
    <row r="101" spans="1:5" ht="15.6" customHeight="1" x14ac:dyDescent="0.3">
      <c r="A101" s="8" t="s">
        <v>133</v>
      </c>
      <c r="B101" s="17" t="s">
        <v>81</v>
      </c>
      <c r="C101" s="18">
        <v>956</v>
      </c>
      <c r="D101" s="18">
        <v>32856.089999999997</v>
      </c>
      <c r="E101" s="19">
        <f>D101/C101</f>
        <v>34.368294979079494</v>
      </c>
    </row>
    <row r="102" spans="1:5" ht="15.6" customHeight="1" x14ac:dyDescent="0.3">
      <c r="A102" s="8" t="s">
        <v>8</v>
      </c>
      <c r="B102" s="17" t="s">
        <v>4</v>
      </c>
      <c r="C102" s="18">
        <v>132</v>
      </c>
      <c r="D102" s="18">
        <v>4532.51</v>
      </c>
      <c r="E102" s="19">
        <f>D102/C102</f>
        <v>34.337196969696969</v>
      </c>
    </row>
    <row r="103" spans="1:5" ht="15.6" customHeight="1" x14ac:dyDescent="0.3">
      <c r="A103" s="8" t="s">
        <v>198</v>
      </c>
      <c r="B103" s="17" t="s">
        <v>170</v>
      </c>
      <c r="C103" s="18">
        <v>657</v>
      </c>
      <c r="D103" s="18">
        <v>22277.95</v>
      </c>
      <c r="E103" s="19">
        <f>D103/C103</f>
        <v>33.908599695585998</v>
      </c>
    </row>
    <row r="104" spans="1:5" ht="15.6" customHeight="1" x14ac:dyDescent="0.3">
      <c r="A104" s="8" t="s">
        <v>337</v>
      </c>
      <c r="B104" s="17" t="s">
        <v>57</v>
      </c>
      <c r="C104" s="18">
        <v>4979</v>
      </c>
      <c r="D104" s="18">
        <v>168415.61</v>
      </c>
      <c r="E104" s="19">
        <f>D104/C104</f>
        <v>33.82518778871259</v>
      </c>
    </row>
    <row r="105" spans="1:5" ht="15.6" customHeight="1" x14ac:dyDescent="0.3">
      <c r="A105" s="8" t="s">
        <v>166</v>
      </c>
      <c r="B105" s="17" t="s">
        <v>149</v>
      </c>
      <c r="C105" s="18">
        <v>2921</v>
      </c>
      <c r="D105" s="18">
        <v>96277.14</v>
      </c>
      <c r="E105" s="19">
        <f>D105/C105</f>
        <v>32.96033550154057</v>
      </c>
    </row>
    <row r="106" spans="1:5" ht="15.6" customHeight="1" x14ac:dyDescent="0.3">
      <c r="A106" s="8" t="s">
        <v>224</v>
      </c>
      <c r="B106" s="17" t="s">
        <v>208</v>
      </c>
      <c r="C106" s="18">
        <v>3875</v>
      </c>
      <c r="D106" s="18">
        <v>126580.71</v>
      </c>
      <c r="E106" s="19">
        <f>D106/C106</f>
        <v>32.665989677419354</v>
      </c>
    </row>
    <row r="107" spans="1:5" ht="15.6" customHeight="1" x14ac:dyDescent="0.3">
      <c r="A107" s="8" t="s">
        <v>144</v>
      </c>
      <c r="B107" s="17" t="s">
        <v>81</v>
      </c>
      <c r="C107" s="18">
        <v>2009</v>
      </c>
      <c r="D107" s="18">
        <v>65500.89</v>
      </c>
      <c r="E107" s="19">
        <f>D107/C107</f>
        <v>32.603728222996516</v>
      </c>
    </row>
    <row r="108" spans="1:5" ht="15.6" customHeight="1" x14ac:dyDescent="0.3">
      <c r="A108" s="8" t="s">
        <v>17</v>
      </c>
      <c r="B108" s="17" t="s">
        <v>4</v>
      </c>
      <c r="C108" s="18">
        <v>254</v>
      </c>
      <c r="D108" s="18">
        <v>8150</v>
      </c>
      <c r="E108" s="19">
        <f>D108/C108</f>
        <v>32.086614173228348</v>
      </c>
    </row>
    <row r="109" spans="1:5" ht="15.6" customHeight="1" x14ac:dyDescent="0.3">
      <c r="A109" s="8" t="s">
        <v>409</v>
      </c>
      <c r="B109" s="17" t="s">
        <v>4</v>
      </c>
      <c r="C109" s="18">
        <v>708</v>
      </c>
      <c r="D109" s="18">
        <v>22548.83</v>
      </c>
      <c r="E109" s="19">
        <f>D109/C109</f>
        <v>31.848629943502829</v>
      </c>
    </row>
    <row r="110" spans="1:5" ht="15.6" customHeight="1" x14ac:dyDescent="0.3">
      <c r="A110" s="8" t="s">
        <v>104</v>
      </c>
      <c r="B110" s="17" t="s">
        <v>81</v>
      </c>
      <c r="C110" s="18">
        <v>624</v>
      </c>
      <c r="D110" s="18">
        <v>19818.740000000002</v>
      </c>
      <c r="E110" s="19">
        <f>D110/C110</f>
        <v>31.760801282051286</v>
      </c>
    </row>
    <row r="111" spans="1:5" ht="15.6" customHeight="1" x14ac:dyDescent="0.3">
      <c r="A111" s="8" t="s">
        <v>352</v>
      </c>
      <c r="B111" s="17" t="s">
        <v>149</v>
      </c>
      <c r="C111" s="18">
        <v>1140</v>
      </c>
      <c r="D111" s="18">
        <v>36202.33</v>
      </c>
      <c r="E111" s="19">
        <f>D111/C111</f>
        <v>31.756429824561405</v>
      </c>
    </row>
    <row r="112" spans="1:5" ht="15.6" customHeight="1" x14ac:dyDescent="0.3">
      <c r="A112" s="8" t="s">
        <v>385</v>
      </c>
      <c r="B112" s="17" t="s">
        <v>170</v>
      </c>
      <c r="C112" s="18">
        <v>2782</v>
      </c>
      <c r="D112" s="18">
        <v>88270.52</v>
      </c>
      <c r="E112" s="19">
        <f>D112/C112</f>
        <v>31.729158878504673</v>
      </c>
    </row>
    <row r="113" spans="1:5" ht="15.6" customHeight="1" x14ac:dyDescent="0.3">
      <c r="A113" s="8" t="s">
        <v>37</v>
      </c>
      <c r="B113" s="17" t="s">
        <v>4</v>
      </c>
      <c r="C113" s="18">
        <v>494</v>
      </c>
      <c r="D113" s="18">
        <v>15583.31</v>
      </c>
      <c r="E113" s="19">
        <f>D113/C113</f>
        <v>31.545161943319837</v>
      </c>
    </row>
    <row r="114" spans="1:5" ht="15.6" customHeight="1" x14ac:dyDescent="0.3">
      <c r="A114" s="8" t="s">
        <v>79</v>
      </c>
      <c r="B114" s="17" t="s">
        <v>57</v>
      </c>
      <c r="C114" s="18">
        <v>2507</v>
      </c>
      <c r="D114" s="18">
        <v>79061.5</v>
      </c>
      <c r="E114" s="19">
        <f>D114/C114</f>
        <v>31.536298364579178</v>
      </c>
    </row>
    <row r="115" spans="1:5" ht="15.6" customHeight="1" x14ac:dyDescent="0.3">
      <c r="A115" s="8" t="s">
        <v>95</v>
      </c>
      <c r="B115" s="17" t="s">
        <v>81</v>
      </c>
      <c r="C115" s="18">
        <v>397</v>
      </c>
      <c r="D115" s="18">
        <v>12500</v>
      </c>
      <c r="E115" s="19">
        <f>D115/C115</f>
        <v>31.486146095717885</v>
      </c>
    </row>
    <row r="116" spans="1:5" ht="15.6" customHeight="1" x14ac:dyDescent="0.3">
      <c r="A116" s="8" t="s">
        <v>85</v>
      </c>
      <c r="B116" s="17" t="s">
        <v>81</v>
      </c>
      <c r="C116" s="18">
        <v>335</v>
      </c>
      <c r="D116" s="18">
        <v>10442.65</v>
      </c>
      <c r="E116" s="19">
        <f>D116/C116</f>
        <v>31.172089552238806</v>
      </c>
    </row>
    <row r="117" spans="1:5" ht="15.6" customHeight="1" x14ac:dyDescent="0.3">
      <c r="A117" s="8" t="s">
        <v>187</v>
      </c>
      <c r="B117" s="17" t="s">
        <v>170</v>
      </c>
      <c r="C117" s="18">
        <v>2436</v>
      </c>
      <c r="D117" s="18">
        <v>74695.45</v>
      </c>
      <c r="E117" s="19">
        <f>D117/C117</f>
        <v>30.663156814449916</v>
      </c>
    </row>
    <row r="118" spans="1:5" ht="15.6" customHeight="1" x14ac:dyDescent="0.3">
      <c r="A118" s="8" t="s">
        <v>386</v>
      </c>
      <c r="B118" s="17" t="s">
        <v>245</v>
      </c>
      <c r="C118" s="18">
        <v>2577</v>
      </c>
      <c r="D118" s="18">
        <v>78680.2</v>
      </c>
      <c r="E118" s="19">
        <f>D118/C118</f>
        <v>30.531703531237874</v>
      </c>
    </row>
    <row r="119" spans="1:5" ht="15.6" customHeight="1" x14ac:dyDescent="0.3">
      <c r="A119" s="8" t="s">
        <v>399</v>
      </c>
      <c r="B119" s="17" t="s">
        <v>245</v>
      </c>
      <c r="C119" s="18">
        <v>1324</v>
      </c>
      <c r="D119" s="18">
        <v>39765.050000000003</v>
      </c>
      <c r="E119" s="19">
        <f>D119/C119</f>
        <v>30.034025679758312</v>
      </c>
    </row>
    <row r="120" spans="1:5" ht="15.6" customHeight="1" x14ac:dyDescent="0.3">
      <c r="A120" s="8" t="s">
        <v>230</v>
      </c>
      <c r="B120" s="17" t="s">
        <v>208</v>
      </c>
      <c r="C120" s="18">
        <v>3322</v>
      </c>
      <c r="D120" s="18">
        <v>99514.69</v>
      </c>
      <c r="E120" s="19">
        <f>D120/C120</f>
        <v>29.956258278145697</v>
      </c>
    </row>
    <row r="121" spans="1:5" ht="15.6" customHeight="1" x14ac:dyDescent="0.3">
      <c r="A121" s="8" t="s">
        <v>382</v>
      </c>
      <c r="B121" s="17" t="s">
        <v>50</v>
      </c>
      <c r="C121" s="18">
        <v>3020</v>
      </c>
      <c r="D121" s="18">
        <v>89763.81</v>
      </c>
      <c r="E121" s="19">
        <f>D121/C121</f>
        <v>29.723115894039733</v>
      </c>
    </row>
    <row r="122" spans="1:5" ht="15.6" customHeight="1" x14ac:dyDescent="0.3">
      <c r="A122" s="8" t="s">
        <v>262</v>
      </c>
      <c r="B122" s="17" t="s">
        <v>149</v>
      </c>
      <c r="C122" s="18">
        <v>222</v>
      </c>
      <c r="D122" s="18">
        <v>6586.56</v>
      </c>
      <c r="E122" s="19">
        <f>D122/C122</f>
        <v>29.66918918918919</v>
      </c>
    </row>
    <row r="123" spans="1:5" ht="15.6" customHeight="1" x14ac:dyDescent="0.3">
      <c r="A123" s="8" t="s">
        <v>419</v>
      </c>
      <c r="B123" s="17" t="s">
        <v>81</v>
      </c>
      <c r="C123" s="18">
        <v>224</v>
      </c>
      <c r="D123" s="18">
        <v>6525</v>
      </c>
      <c r="E123" s="19">
        <f>D123/C123</f>
        <v>29.129464285714285</v>
      </c>
    </row>
    <row r="124" spans="1:5" ht="15.6" customHeight="1" x14ac:dyDescent="0.3">
      <c r="A124" s="8" t="s">
        <v>6</v>
      </c>
      <c r="B124" s="17" t="s">
        <v>4</v>
      </c>
      <c r="C124" s="18">
        <v>596</v>
      </c>
      <c r="D124" s="18">
        <v>17077.080000000002</v>
      </c>
      <c r="E124" s="19">
        <f>D124/C124</f>
        <v>28.652818791946313</v>
      </c>
    </row>
    <row r="125" spans="1:5" ht="15.6" customHeight="1" x14ac:dyDescent="0.3">
      <c r="A125" s="8" t="s">
        <v>34</v>
      </c>
      <c r="B125" s="17" t="s">
        <v>4</v>
      </c>
      <c r="C125" s="18">
        <v>387</v>
      </c>
      <c r="D125" s="18">
        <v>10962.76</v>
      </c>
      <c r="E125" s="19">
        <f>D125/C125</f>
        <v>28.327545219638242</v>
      </c>
    </row>
    <row r="126" spans="1:5" ht="15.6" customHeight="1" x14ac:dyDescent="0.3">
      <c r="A126" s="8" t="s">
        <v>56</v>
      </c>
      <c r="B126" s="17" t="s">
        <v>57</v>
      </c>
      <c r="C126" s="18">
        <v>4092</v>
      </c>
      <c r="D126" s="18">
        <v>115013.99</v>
      </c>
      <c r="E126" s="19">
        <f>D126/C126</f>
        <v>28.107035679374391</v>
      </c>
    </row>
    <row r="127" spans="1:5" ht="15.6" customHeight="1" x14ac:dyDescent="0.3">
      <c r="A127" s="8" t="s">
        <v>351</v>
      </c>
      <c r="B127" s="17" t="s">
        <v>149</v>
      </c>
      <c r="C127" s="18">
        <v>1215</v>
      </c>
      <c r="D127" s="18">
        <v>33989.82</v>
      </c>
      <c r="E127" s="19">
        <f>D127/C127</f>
        <v>27.975160493827161</v>
      </c>
    </row>
    <row r="128" spans="1:5" ht="15.6" customHeight="1" x14ac:dyDescent="0.3">
      <c r="A128" s="8" t="s">
        <v>124</v>
      </c>
      <c r="B128" s="17" t="s">
        <v>81</v>
      </c>
      <c r="C128" s="18">
        <v>458</v>
      </c>
      <c r="D128" s="18">
        <v>12556.05</v>
      </c>
      <c r="E128" s="19">
        <f>D128/C128</f>
        <v>27.414956331877729</v>
      </c>
    </row>
    <row r="129" spans="1:5" ht="15.6" customHeight="1" x14ac:dyDescent="0.3">
      <c r="A129" s="8" t="s">
        <v>201</v>
      </c>
      <c r="B129" s="17" t="s">
        <v>170</v>
      </c>
      <c r="C129" s="18">
        <v>2137</v>
      </c>
      <c r="D129" s="18">
        <v>58285.75</v>
      </c>
      <c r="E129" s="19">
        <f>D129/C129</f>
        <v>27.274567150210576</v>
      </c>
    </row>
    <row r="130" spans="1:5" ht="15.6" customHeight="1" x14ac:dyDescent="0.3">
      <c r="A130" s="8" t="s">
        <v>184</v>
      </c>
      <c r="B130" s="17" t="s">
        <v>170</v>
      </c>
      <c r="C130" s="18">
        <v>934</v>
      </c>
      <c r="D130" s="18">
        <v>25386.19</v>
      </c>
      <c r="E130" s="19">
        <f>D130/C130</f>
        <v>27.180074946466807</v>
      </c>
    </row>
    <row r="131" spans="1:5" ht="15.6" customHeight="1" x14ac:dyDescent="0.3">
      <c r="A131" s="8" t="s">
        <v>394</v>
      </c>
      <c r="B131" s="17" t="s">
        <v>170</v>
      </c>
      <c r="C131" s="18">
        <v>1680</v>
      </c>
      <c r="D131" s="18">
        <v>45476.54</v>
      </c>
      <c r="E131" s="19">
        <f>D131/C131</f>
        <v>27.069369047619048</v>
      </c>
    </row>
    <row r="132" spans="1:5" ht="15.6" customHeight="1" x14ac:dyDescent="0.3">
      <c r="A132" s="8" t="s">
        <v>340</v>
      </c>
      <c r="B132" s="17" t="s">
        <v>50</v>
      </c>
      <c r="C132" s="18">
        <v>4486</v>
      </c>
      <c r="D132" s="18">
        <v>121362.49</v>
      </c>
      <c r="E132" s="19">
        <f>D132/C132</f>
        <v>27.05360900579581</v>
      </c>
    </row>
    <row r="133" spans="1:5" ht="15.6" customHeight="1" x14ac:dyDescent="0.3">
      <c r="A133" s="8" t="s">
        <v>237</v>
      </c>
      <c r="B133" s="17" t="s">
        <v>208</v>
      </c>
      <c r="C133" s="18">
        <v>3418</v>
      </c>
      <c r="D133" s="18">
        <v>88929.59</v>
      </c>
      <c r="E133" s="19">
        <f>D133/C133</f>
        <v>26.018019309537742</v>
      </c>
    </row>
    <row r="134" spans="1:5" ht="15.6" customHeight="1" x14ac:dyDescent="0.3">
      <c r="A134" s="8" t="s">
        <v>377</v>
      </c>
      <c r="B134" s="17" t="s">
        <v>57</v>
      </c>
      <c r="C134" s="18">
        <v>4327</v>
      </c>
      <c r="D134" s="18">
        <v>111559.66</v>
      </c>
      <c r="E134" s="19">
        <f>D134/C134</f>
        <v>25.782218627224406</v>
      </c>
    </row>
    <row r="135" spans="1:5" ht="15.6" customHeight="1" x14ac:dyDescent="0.3">
      <c r="A135" s="8" t="s">
        <v>389</v>
      </c>
      <c r="B135" s="17" t="s">
        <v>149</v>
      </c>
      <c r="C135" s="18">
        <v>2272</v>
      </c>
      <c r="D135" s="18">
        <v>57851.88</v>
      </c>
      <c r="E135" s="19">
        <f>D135/C135</f>
        <v>25.462975352112675</v>
      </c>
    </row>
    <row r="136" spans="1:5" ht="15.6" customHeight="1" x14ac:dyDescent="0.3">
      <c r="A136" s="8" t="s">
        <v>319</v>
      </c>
      <c r="B136" s="17" t="s">
        <v>50</v>
      </c>
      <c r="C136" s="18">
        <v>2002</v>
      </c>
      <c r="D136" s="18">
        <v>50540.800000000003</v>
      </c>
      <c r="E136" s="19">
        <f>D136/C136</f>
        <v>25.245154845154847</v>
      </c>
    </row>
    <row r="137" spans="1:5" ht="15.6" customHeight="1" x14ac:dyDescent="0.3">
      <c r="A137" s="8" t="s">
        <v>391</v>
      </c>
      <c r="B137" s="17" t="s">
        <v>50</v>
      </c>
      <c r="C137" s="18">
        <v>2224</v>
      </c>
      <c r="D137" s="18">
        <v>55069.09</v>
      </c>
      <c r="E137" s="19">
        <f>D137/C137</f>
        <v>24.761281474820141</v>
      </c>
    </row>
    <row r="138" spans="1:5" ht="15.6" customHeight="1" x14ac:dyDescent="0.3">
      <c r="A138" s="8" t="s">
        <v>216</v>
      </c>
      <c r="B138" s="17" t="s">
        <v>208</v>
      </c>
      <c r="C138" s="18">
        <v>460</v>
      </c>
      <c r="D138" s="18">
        <v>11365.44</v>
      </c>
      <c r="E138" s="19">
        <f>D138/C138</f>
        <v>24.707478260869568</v>
      </c>
    </row>
    <row r="139" spans="1:5" ht="15.6" customHeight="1" x14ac:dyDescent="0.3">
      <c r="A139" s="8" t="s">
        <v>392</v>
      </c>
      <c r="B139" s="17" t="s">
        <v>170</v>
      </c>
      <c r="C139" s="18">
        <v>2168</v>
      </c>
      <c r="D139" s="18">
        <v>53483.59</v>
      </c>
      <c r="E139" s="19">
        <f>D139/C139</f>
        <v>24.66955258302583</v>
      </c>
    </row>
    <row r="140" spans="1:5" ht="15.6" customHeight="1" x14ac:dyDescent="0.3">
      <c r="A140" s="8" t="s">
        <v>405</v>
      </c>
      <c r="B140" s="17" t="s">
        <v>208</v>
      </c>
      <c r="C140" s="18">
        <v>915</v>
      </c>
      <c r="D140" s="18">
        <v>22560.28</v>
      </c>
      <c r="E140" s="19">
        <f>D140/C140</f>
        <v>24.656043715846995</v>
      </c>
    </row>
    <row r="141" spans="1:5" ht="15.6" customHeight="1" x14ac:dyDescent="0.3">
      <c r="A141" s="8" t="s">
        <v>145</v>
      </c>
      <c r="B141" s="17" t="s">
        <v>81</v>
      </c>
      <c r="C141" s="18">
        <v>1003</v>
      </c>
      <c r="D141" s="18">
        <v>24468.71</v>
      </c>
      <c r="E141" s="19">
        <f>D141/C141</f>
        <v>24.395523429710867</v>
      </c>
    </row>
    <row r="142" spans="1:5" ht="15.6" customHeight="1" x14ac:dyDescent="0.3">
      <c r="A142" s="8" t="s">
        <v>146</v>
      </c>
      <c r="B142" s="17" t="s">
        <v>81</v>
      </c>
      <c r="C142" s="18">
        <v>2157</v>
      </c>
      <c r="D142" s="18">
        <v>51907.14</v>
      </c>
      <c r="E142" s="19">
        <f>D142/C142</f>
        <v>24.064506258692628</v>
      </c>
    </row>
    <row r="143" spans="1:5" ht="15.6" customHeight="1" x14ac:dyDescent="0.3">
      <c r="A143" s="8" t="s">
        <v>300</v>
      </c>
      <c r="B143" s="17" t="s">
        <v>208</v>
      </c>
      <c r="C143" s="18">
        <v>1437</v>
      </c>
      <c r="D143" s="18">
        <v>34412.620000000003</v>
      </c>
      <c r="E143" s="19">
        <f>D143/C143</f>
        <v>23.947543493389006</v>
      </c>
    </row>
    <row r="144" spans="1:5" ht="15.6" customHeight="1" x14ac:dyDescent="0.3">
      <c r="A144" s="8" t="s">
        <v>210</v>
      </c>
      <c r="B144" s="17" t="s">
        <v>208</v>
      </c>
      <c r="C144" s="18">
        <v>1059</v>
      </c>
      <c r="D144" s="18">
        <v>25317.439999999999</v>
      </c>
      <c r="E144" s="19">
        <f>D144/C144</f>
        <v>23.906931067044379</v>
      </c>
    </row>
    <row r="145" spans="1:5" ht="15.6" customHeight="1" x14ac:dyDescent="0.3">
      <c r="A145" s="8" t="s">
        <v>53</v>
      </c>
      <c r="B145" s="17" t="s">
        <v>50</v>
      </c>
      <c r="C145" s="18">
        <v>2638</v>
      </c>
      <c r="D145" s="18">
        <v>61221.52</v>
      </c>
      <c r="E145" s="19">
        <f>D145/C145</f>
        <v>23.207551175132675</v>
      </c>
    </row>
    <row r="146" spans="1:5" ht="15.6" customHeight="1" x14ac:dyDescent="0.3">
      <c r="A146" s="8" t="s">
        <v>302</v>
      </c>
      <c r="B146" s="17" t="s">
        <v>81</v>
      </c>
      <c r="C146" s="18">
        <v>1250</v>
      </c>
      <c r="D146" s="18">
        <v>28986.1</v>
      </c>
      <c r="E146" s="19">
        <f>D146/C146</f>
        <v>23.188879999999997</v>
      </c>
    </row>
    <row r="147" spans="1:5" ht="15.6" customHeight="1" x14ac:dyDescent="0.3">
      <c r="A147" s="8" t="s">
        <v>116</v>
      </c>
      <c r="B147" s="17" t="s">
        <v>81</v>
      </c>
      <c r="C147" s="18">
        <v>149</v>
      </c>
      <c r="D147" s="18">
        <v>3434.52</v>
      </c>
      <c r="E147" s="19">
        <f>D147/C147</f>
        <v>23.050469798657719</v>
      </c>
    </row>
    <row r="148" spans="1:5" ht="15.6" customHeight="1" x14ac:dyDescent="0.3">
      <c r="A148" s="8" t="s">
        <v>188</v>
      </c>
      <c r="B148" s="17" t="s">
        <v>170</v>
      </c>
      <c r="C148" s="18">
        <v>902</v>
      </c>
      <c r="D148" s="18">
        <v>20769.43</v>
      </c>
      <c r="E148" s="19">
        <f>D148/C148</f>
        <v>23.025975609756099</v>
      </c>
    </row>
    <row r="149" spans="1:5" ht="15.6" customHeight="1" x14ac:dyDescent="0.3">
      <c r="A149" s="8" t="s">
        <v>404</v>
      </c>
      <c r="B149" s="17" t="s">
        <v>4</v>
      </c>
      <c r="C149" s="18">
        <v>958</v>
      </c>
      <c r="D149" s="18">
        <v>21982.41</v>
      </c>
      <c r="E149" s="19">
        <f>D149/C149</f>
        <v>22.946148225469727</v>
      </c>
    </row>
    <row r="150" spans="1:5" ht="15.6" customHeight="1" x14ac:dyDescent="0.3">
      <c r="A150" s="8" t="s">
        <v>246</v>
      </c>
      <c r="B150" s="17" t="s">
        <v>245</v>
      </c>
      <c r="C150" s="18">
        <v>3089</v>
      </c>
      <c r="D150" s="18">
        <v>70508.94</v>
      </c>
      <c r="E150" s="19">
        <f>D150/C150</f>
        <v>22.825814179346068</v>
      </c>
    </row>
    <row r="151" spans="1:5" ht="15.6" customHeight="1" x14ac:dyDescent="0.3">
      <c r="A151" s="8" t="s">
        <v>364</v>
      </c>
      <c r="B151" s="17" t="s">
        <v>208</v>
      </c>
      <c r="C151" s="18">
        <v>380</v>
      </c>
      <c r="D151" s="18">
        <v>8659.27</v>
      </c>
      <c r="E151" s="19">
        <f>D151/C151</f>
        <v>22.787552631578947</v>
      </c>
    </row>
    <row r="152" spans="1:5" ht="15.6" customHeight="1" x14ac:dyDescent="0.3">
      <c r="A152" s="8" t="s">
        <v>274</v>
      </c>
      <c r="B152" s="17" t="s">
        <v>170</v>
      </c>
      <c r="C152" s="18">
        <v>4442</v>
      </c>
      <c r="D152" s="18">
        <v>99652.97</v>
      </c>
      <c r="E152" s="19">
        <f>D152/C152</f>
        <v>22.434257091400269</v>
      </c>
    </row>
    <row r="153" spans="1:5" ht="15.6" customHeight="1" x14ac:dyDescent="0.3">
      <c r="A153" s="8" t="s">
        <v>205</v>
      </c>
      <c r="B153" s="17" t="s">
        <v>170</v>
      </c>
      <c r="C153" s="18">
        <v>2964</v>
      </c>
      <c r="D153" s="18">
        <v>65102.95</v>
      </c>
      <c r="E153" s="19">
        <f>D153/C153</f>
        <v>21.964558029689609</v>
      </c>
    </row>
    <row r="154" spans="1:5" ht="15.6" customHeight="1" x14ac:dyDescent="0.3">
      <c r="A154" s="8" t="s">
        <v>163</v>
      </c>
      <c r="B154" s="17" t="s">
        <v>149</v>
      </c>
      <c r="C154" s="18">
        <v>662</v>
      </c>
      <c r="D154" s="18">
        <v>14318.74</v>
      </c>
      <c r="E154" s="19">
        <f>D154/C154</f>
        <v>21.629516616314199</v>
      </c>
    </row>
    <row r="155" spans="1:5" ht="15.6" customHeight="1" x14ac:dyDescent="0.3">
      <c r="A155" s="8" t="s">
        <v>412</v>
      </c>
      <c r="B155" s="17" t="s">
        <v>81</v>
      </c>
      <c r="C155" s="18">
        <v>480</v>
      </c>
      <c r="D155" s="18">
        <v>10187.31</v>
      </c>
      <c r="E155" s="19">
        <f>D155/C155</f>
        <v>21.2235625</v>
      </c>
    </row>
    <row r="156" spans="1:5" ht="15.6" customHeight="1" x14ac:dyDescent="0.3">
      <c r="A156" s="8" t="s">
        <v>375</v>
      </c>
      <c r="B156" s="17" t="s">
        <v>170</v>
      </c>
      <c r="C156" s="18">
        <v>4427</v>
      </c>
      <c r="D156" s="18">
        <v>93876.18</v>
      </c>
      <c r="E156" s="19">
        <f>D156/C156</f>
        <v>21.205371583465098</v>
      </c>
    </row>
    <row r="157" spans="1:5" ht="15.6" customHeight="1" x14ac:dyDescent="0.3">
      <c r="A157" s="8" t="s">
        <v>305</v>
      </c>
      <c r="B157" s="17" t="s">
        <v>208</v>
      </c>
      <c r="C157" s="18">
        <v>561</v>
      </c>
      <c r="D157" s="18">
        <v>11666.19</v>
      </c>
      <c r="E157" s="19">
        <f>D157/C157</f>
        <v>20.795347593582889</v>
      </c>
    </row>
    <row r="158" spans="1:5" ht="15.6" customHeight="1" x14ac:dyDescent="0.3">
      <c r="A158" s="8" t="s">
        <v>217</v>
      </c>
      <c r="B158" s="17" t="s">
        <v>208</v>
      </c>
      <c r="C158" s="18">
        <v>1557</v>
      </c>
      <c r="D158" s="18">
        <v>31901.08</v>
      </c>
      <c r="E158" s="19">
        <f>D158/C158</f>
        <v>20.488811817597945</v>
      </c>
    </row>
    <row r="159" spans="1:5" ht="15.6" customHeight="1" x14ac:dyDescent="0.3">
      <c r="A159" s="8" t="s">
        <v>71</v>
      </c>
      <c r="B159" s="17" t="s">
        <v>57</v>
      </c>
      <c r="C159" s="18">
        <v>1441</v>
      </c>
      <c r="D159" s="18">
        <v>29398.03</v>
      </c>
      <c r="E159" s="19">
        <f>D159/C159</f>
        <v>20.401131158917419</v>
      </c>
    </row>
    <row r="160" spans="1:5" ht="15.6" customHeight="1" x14ac:dyDescent="0.3">
      <c r="A160" s="8" t="s">
        <v>309</v>
      </c>
      <c r="B160" s="17" t="s">
        <v>149</v>
      </c>
      <c r="C160" s="18">
        <v>259</v>
      </c>
      <c r="D160" s="18">
        <v>5217.7299999999996</v>
      </c>
      <c r="E160" s="19">
        <f>D160/C160</f>
        <v>20.145675675675673</v>
      </c>
    </row>
    <row r="161" spans="1:5" ht="15.6" customHeight="1" x14ac:dyDescent="0.3">
      <c r="A161" s="8" t="s">
        <v>132</v>
      </c>
      <c r="B161" s="17" t="s">
        <v>81</v>
      </c>
      <c r="C161" s="18">
        <v>2207</v>
      </c>
      <c r="D161" s="18">
        <v>44345.54</v>
      </c>
      <c r="E161" s="19">
        <f>D161/C161</f>
        <v>20.093130946986861</v>
      </c>
    </row>
    <row r="162" spans="1:5" ht="15.6" customHeight="1" x14ac:dyDescent="0.3">
      <c r="A162" s="8" t="s">
        <v>311</v>
      </c>
      <c r="B162" s="17" t="s">
        <v>57</v>
      </c>
      <c r="C162" s="18">
        <v>3804</v>
      </c>
      <c r="D162" s="18">
        <v>74948.33</v>
      </c>
      <c r="E162" s="19">
        <f>D162/C162</f>
        <v>19.702505257623553</v>
      </c>
    </row>
    <row r="163" spans="1:5" ht="15.6" customHeight="1" x14ac:dyDescent="0.3">
      <c r="A163" s="8" t="s">
        <v>39</v>
      </c>
      <c r="B163" s="17" t="s">
        <v>4</v>
      </c>
      <c r="C163" s="18">
        <v>379</v>
      </c>
      <c r="D163" s="18">
        <v>7449</v>
      </c>
      <c r="E163" s="19">
        <f>D163/C163</f>
        <v>19.654353562005277</v>
      </c>
    </row>
    <row r="164" spans="1:5" ht="15.6" customHeight="1" x14ac:dyDescent="0.3">
      <c r="A164" s="8" t="s">
        <v>313</v>
      </c>
      <c r="B164" s="17" t="s">
        <v>208</v>
      </c>
      <c r="C164" s="18">
        <v>3331</v>
      </c>
      <c r="D164" s="18">
        <v>64857.9</v>
      </c>
      <c r="E164" s="19">
        <f>D164/C164</f>
        <v>19.470999699789854</v>
      </c>
    </row>
    <row r="165" spans="1:5" ht="15.6" customHeight="1" x14ac:dyDescent="0.3">
      <c r="A165" s="8" t="s">
        <v>359</v>
      </c>
      <c r="B165" s="17" t="s">
        <v>81</v>
      </c>
      <c r="C165" s="18">
        <v>585</v>
      </c>
      <c r="D165" s="18">
        <v>11351.81</v>
      </c>
      <c r="E165" s="19">
        <f>D165/C165</f>
        <v>19.404803418803418</v>
      </c>
    </row>
    <row r="166" spans="1:5" ht="15.6" customHeight="1" x14ac:dyDescent="0.3">
      <c r="A166" s="8" t="s">
        <v>174</v>
      </c>
      <c r="B166" s="17" t="s">
        <v>170</v>
      </c>
      <c r="C166" s="18">
        <v>2605</v>
      </c>
      <c r="D166" s="18">
        <v>49938.9</v>
      </c>
      <c r="E166" s="19">
        <f>D166/C166</f>
        <v>19.170403071017276</v>
      </c>
    </row>
    <row r="167" spans="1:5" ht="15.6" customHeight="1" x14ac:dyDescent="0.3">
      <c r="A167" s="8" t="s">
        <v>339</v>
      </c>
      <c r="B167" s="17" t="s">
        <v>245</v>
      </c>
      <c r="C167" s="18">
        <v>4608</v>
      </c>
      <c r="D167" s="18">
        <v>88079.81</v>
      </c>
      <c r="E167" s="19">
        <f>D167/C167</f>
        <v>19.114542100694443</v>
      </c>
    </row>
    <row r="168" spans="1:5" ht="15.6" customHeight="1" x14ac:dyDescent="0.3">
      <c r="A168" s="8" t="s">
        <v>29</v>
      </c>
      <c r="B168" s="17" t="s">
        <v>4</v>
      </c>
      <c r="C168" s="18">
        <v>1209</v>
      </c>
      <c r="D168" s="18">
        <v>22925.61</v>
      </c>
      <c r="E168" s="19">
        <f>D168/C168</f>
        <v>18.962456575682381</v>
      </c>
    </row>
    <row r="169" spans="1:5" ht="15.6" customHeight="1" x14ac:dyDescent="0.3">
      <c r="A169" s="8" t="s">
        <v>52</v>
      </c>
      <c r="B169" s="17" t="s">
        <v>50</v>
      </c>
      <c r="C169" s="18">
        <v>1697</v>
      </c>
      <c r="D169" s="18">
        <v>31746.65</v>
      </c>
      <c r="E169" s="19">
        <f>D169/C169</f>
        <v>18.707513258691812</v>
      </c>
    </row>
    <row r="170" spans="1:5" ht="15.6" customHeight="1" x14ac:dyDescent="0.3">
      <c r="A170" s="8" t="s">
        <v>162</v>
      </c>
      <c r="B170" s="17" t="s">
        <v>149</v>
      </c>
      <c r="C170" s="18">
        <v>3997</v>
      </c>
      <c r="D170" s="18">
        <v>74626.05</v>
      </c>
      <c r="E170" s="19">
        <f>D170/C170</f>
        <v>18.670515386539904</v>
      </c>
    </row>
    <row r="171" spans="1:5" ht="15.6" customHeight="1" x14ac:dyDescent="0.3">
      <c r="A171" s="8" t="s">
        <v>153</v>
      </c>
      <c r="B171" s="17" t="s">
        <v>149</v>
      </c>
      <c r="C171" s="18">
        <v>2015</v>
      </c>
      <c r="D171" s="18">
        <v>36950.400000000001</v>
      </c>
      <c r="E171" s="19">
        <f>D171/C171</f>
        <v>18.337667493796527</v>
      </c>
    </row>
    <row r="172" spans="1:5" ht="15.6" customHeight="1" x14ac:dyDescent="0.3">
      <c r="A172" s="8" t="s">
        <v>318</v>
      </c>
      <c r="B172" s="17" t="s">
        <v>4</v>
      </c>
      <c r="C172" s="18">
        <v>2105</v>
      </c>
      <c r="D172" s="18">
        <v>37951.9</v>
      </c>
      <c r="E172" s="19">
        <f>D172/C172</f>
        <v>18.029406175771971</v>
      </c>
    </row>
    <row r="173" spans="1:5" ht="15.6" customHeight="1" x14ac:dyDescent="0.3">
      <c r="A173" s="8" t="s">
        <v>125</v>
      </c>
      <c r="B173" s="17" t="s">
        <v>81</v>
      </c>
      <c r="C173" s="18">
        <v>1093</v>
      </c>
      <c r="D173" s="18">
        <v>19627.43</v>
      </c>
      <c r="E173" s="19">
        <f>D173/C173</f>
        <v>17.957392497712718</v>
      </c>
    </row>
    <row r="174" spans="1:5" ht="15.6" customHeight="1" x14ac:dyDescent="0.3">
      <c r="A174" s="8" t="s">
        <v>304</v>
      </c>
      <c r="B174" s="17" t="s">
        <v>81</v>
      </c>
      <c r="C174" s="18">
        <v>543</v>
      </c>
      <c r="D174" s="18">
        <v>9656.49</v>
      </c>
      <c r="E174" s="19">
        <f>D174/C174</f>
        <v>17.783591160220993</v>
      </c>
    </row>
    <row r="175" spans="1:5" ht="15.6" customHeight="1" x14ac:dyDescent="0.3">
      <c r="A175" s="8" t="s">
        <v>280</v>
      </c>
      <c r="B175" s="17" t="s">
        <v>81</v>
      </c>
      <c r="C175" s="18">
        <v>234</v>
      </c>
      <c r="D175" s="18">
        <v>4065.07</v>
      </c>
      <c r="E175" s="19">
        <f>D175/C175</f>
        <v>17.372094017094017</v>
      </c>
    </row>
    <row r="176" spans="1:5" ht="15.6" customHeight="1" x14ac:dyDescent="0.3">
      <c r="A176" s="8" t="s">
        <v>398</v>
      </c>
      <c r="B176" s="17" t="s">
        <v>50</v>
      </c>
      <c r="C176" s="18">
        <v>1362</v>
      </c>
      <c r="D176" s="18">
        <v>23647.56</v>
      </c>
      <c r="E176" s="19">
        <f>D176/C176</f>
        <v>17.36237885462555</v>
      </c>
    </row>
    <row r="177" spans="1:5" ht="15.6" customHeight="1" x14ac:dyDescent="0.3">
      <c r="A177" s="8" t="s">
        <v>49</v>
      </c>
      <c r="B177" s="17" t="s">
        <v>4</v>
      </c>
      <c r="C177" s="18">
        <v>1914</v>
      </c>
      <c r="D177" s="18">
        <v>32574.65</v>
      </c>
      <c r="E177" s="19">
        <f>D177/C177</f>
        <v>17.019148380355279</v>
      </c>
    </row>
    <row r="178" spans="1:5" ht="15.6" customHeight="1" x14ac:dyDescent="0.3">
      <c r="A178" s="8" t="s">
        <v>238</v>
      </c>
      <c r="B178" s="17" t="s">
        <v>208</v>
      </c>
      <c r="C178" s="18">
        <v>3678</v>
      </c>
      <c r="D178" s="18">
        <v>60311.71</v>
      </c>
      <c r="E178" s="19">
        <f>D178/C178</f>
        <v>16.397963567156062</v>
      </c>
    </row>
    <row r="179" spans="1:5" ht="15.6" customHeight="1" x14ac:dyDescent="0.3">
      <c r="A179" s="8" t="s">
        <v>195</v>
      </c>
      <c r="B179" s="17" t="s">
        <v>170</v>
      </c>
      <c r="C179" s="18">
        <v>2226</v>
      </c>
      <c r="D179" s="18">
        <v>36299.25</v>
      </c>
      <c r="E179" s="19">
        <f>D179/C179</f>
        <v>16.306940700808624</v>
      </c>
    </row>
    <row r="180" spans="1:5" ht="15.6" customHeight="1" x14ac:dyDescent="0.3">
      <c r="A180" s="8" t="s">
        <v>380</v>
      </c>
      <c r="B180" s="17" t="s">
        <v>245</v>
      </c>
      <c r="C180" s="18">
        <v>3559</v>
      </c>
      <c r="D180" s="18">
        <v>57899.78</v>
      </c>
      <c r="E180" s="19">
        <f>D180/C180</f>
        <v>16.26855296431582</v>
      </c>
    </row>
    <row r="181" spans="1:5" ht="15.6" customHeight="1" x14ac:dyDescent="0.3">
      <c r="A181" s="8" t="s">
        <v>63</v>
      </c>
      <c r="B181" s="17" t="s">
        <v>57</v>
      </c>
      <c r="C181" s="18">
        <v>3209</v>
      </c>
      <c r="D181" s="18">
        <v>51445.34</v>
      </c>
      <c r="E181" s="19">
        <f>D181/C181</f>
        <v>16.031579931442817</v>
      </c>
    </row>
    <row r="182" spans="1:5" ht="15.6" customHeight="1" x14ac:dyDescent="0.3">
      <c r="A182" s="8" t="s">
        <v>90</v>
      </c>
      <c r="B182" s="17" t="s">
        <v>81</v>
      </c>
      <c r="C182" s="18">
        <v>690</v>
      </c>
      <c r="D182" s="18">
        <v>10975.91</v>
      </c>
      <c r="E182" s="19">
        <f>D182/C182</f>
        <v>15.907115942028986</v>
      </c>
    </row>
    <row r="183" spans="1:5" ht="15.6" customHeight="1" x14ac:dyDescent="0.3">
      <c r="A183" s="8" t="s">
        <v>24</v>
      </c>
      <c r="B183" s="17" t="s">
        <v>4</v>
      </c>
      <c r="C183" s="18">
        <v>1094</v>
      </c>
      <c r="D183" s="18">
        <v>16920</v>
      </c>
      <c r="E183" s="19">
        <f>D183/C183</f>
        <v>15.466179159049361</v>
      </c>
    </row>
    <row r="184" spans="1:5" ht="15.6" customHeight="1" x14ac:dyDescent="0.3">
      <c r="A184" s="8" t="s">
        <v>228</v>
      </c>
      <c r="B184" s="17" t="s">
        <v>208</v>
      </c>
      <c r="C184" s="18">
        <v>1592</v>
      </c>
      <c r="D184" s="18">
        <v>24455.45</v>
      </c>
      <c r="E184" s="19">
        <f>D184/C184</f>
        <v>15.361463567839197</v>
      </c>
    </row>
    <row r="185" spans="1:5" ht="15.6" customHeight="1" x14ac:dyDescent="0.3">
      <c r="A185" s="8" t="s">
        <v>190</v>
      </c>
      <c r="B185" s="17" t="s">
        <v>170</v>
      </c>
      <c r="C185" s="18">
        <v>1223</v>
      </c>
      <c r="D185" s="18">
        <v>18709.11</v>
      </c>
      <c r="E185" s="19">
        <f>D185/C185</f>
        <v>15.297718724448078</v>
      </c>
    </row>
    <row r="186" spans="1:5" ht="15.6" customHeight="1" x14ac:dyDescent="0.3">
      <c r="A186" s="8" t="s">
        <v>189</v>
      </c>
      <c r="B186" s="17" t="s">
        <v>170</v>
      </c>
      <c r="C186" s="18">
        <v>1962</v>
      </c>
      <c r="D186" s="18">
        <v>29865.78</v>
      </c>
      <c r="E186" s="19">
        <f>D186/C186</f>
        <v>15.222110091743119</v>
      </c>
    </row>
    <row r="187" spans="1:5" ht="15.6" customHeight="1" x14ac:dyDescent="0.3">
      <c r="A187" s="8" t="s">
        <v>64</v>
      </c>
      <c r="B187" s="17" t="s">
        <v>57</v>
      </c>
      <c r="C187" s="18">
        <v>2386</v>
      </c>
      <c r="D187" s="18">
        <v>36279.1</v>
      </c>
      <c r="E187" s="19">
        <f>D187/C187</f>
        <v>15.204987426655491</v>
      </c>
    </row>
    <row r="188" spans="1:5" ht="15.6" customHeight="1" x14ac:dyDescent="0.3">
      <c r="A188" s="8" t="s">
        <v>383</v>
      </c>
      <c r="B188" s="17" t="s">
        <v>4</v>
      </c>
      <c r="C188" s="18">
        <v>2972</v>
      </c>
      <c r="D188" s="18">
        <v>44743.69</v>
      </c>
      <c r="E188" s="19">
        <f>D188/C188</f>
        <v>15.055077388963662</v>
      </c>
    </row>
    <row r="189" spans="1:5" ht="15.6" customHeight="1" x14ac:dyDescent="0.3">
      <c r="A189" s="8" t="s">
        <v>59</v>
      </c>
      <c r="B189" s="17" t="s">
        <v>57</v>
      </c>
      <c r="C189" s="18">
        <v>3138</v>
      </c>
      <c r="D189" s="18">
        <v>46314.17</v>
      </c>
      <c r="E189" s="19">
        <f>D189/C189</f>
        <v>14.759136392606756</v>
      </c>
    </row>
    <row r="190" spans="1:5" ht="15.6" customHeight="1" x14ac:dyDescent="0.3">
      <c r="A190" s="8" t="s">
        <v>27</v>
      </c>
      <c r="B190" s="17" t="s">
        <v>4</v>
      </c>
      <c r="C190" s="18">
        <v>1422</v>
      </c>
      <c r="D190" s="18">
        <v>20934.650000000001</v>
      </c>
      <c r="E190" s="19">
        <f>D190/C190</f>
        <v>14.721976090014065</v>
      </c>
    </row>
    <row r="191" spans="1:5" ht="15.6" customHeight="1" x14ac:dyDescent="0.3">
      <c r="A191" s="8" t="s">
        <v>365</v>
      </c>
      <c r="B191" s="17" t="s">
        <v>149</v>
      </c>
      <c r="C191" s="18">
        <v>329</v>
      </c>
      <c r="D191" s="18">
        <v>4806.4799999999996</v>
      </c>
      <c r="E191" s="19">
        <f>D191/C191</f>
        <v>14.609361702127659</v>
      </c>
    </row>
    <row r="192" spans="1:5" ht="15.6" customHeight="1" x14ac:dyDescent="0.3">
      <c r="A192" s="8" t="s">
        <v>222</v>
      </c>
      <c r="B192" s="17" t="s">
        <v>208</v>
      </c>
      <c r="C192" s="18">
        <v>2522</v>
      </c>
      <c r="D192" s="18">
        <v>36780.269999999997</v>
      </c>
      <c r="E192" s="19">
        <f>D192/C192</f>
        <v>14.583770816812052</v>
      </c>
    </row>
    <row r="193" spans="1:5" ht="15.6" customHeight="1" x14ac:dyDescent="0.3">
      <c r="A193" s="8" t="s">
        <v>328</v>
      </c>
      <c r="B193" s="17" t="s">
        <v>50</v>
      </c>
      <c r="C193" s="18">
        <v>714</v>
      </c>
      <c r="D193" s="18">
        <v>10379.85</v>
      </c>
      <c r="E193" s="19">
        <f>D193/C193</f>
        <v>14.537605042016807</v>
      </c>
    </row>
    <row r="194" spans="1:5" ht="15.6" customHeight="1" x14ac:dyDescent="0.3">
      <c r="A194" s="8" t="s">
        <v>295</v>
      </c>
      <c r="B194" s="17" t="s">
        <v>170</v>
      </c>
      <c r="C194" s="18">
        <v>2737</v>
      </c>
      <c r="D194" s="18">
        <v>38886.449999999997</v>
      </c>
      <c r="E194" s="19">
        <f>D194/C194</f>
        <v>14.207690902447935</v>
      </c>
    </row>
    <row r="195" spans="1:5" ht="15.6" customHeight="1" x14ac:dyDescent="0.3">
      <c r="A195" s="8" t="s">
        <v>347</v>
      </c>
      <c r="B195" s="17" t="s">
        <v>57</v>
      </c>
      <c r="C195" s="18">
        <v>1493</v>
      </c>
      <c r="D195" s="18">
        <v>21177.84</v>
      </c>
      <c r="E195" s="19">
        <f>D195/C195</f>
        <v>14.184755525787006</v>
      </c>
    </row>
    <row r="196" spans="1:5" ht="15.6" customHeight="1" x14ac:dyDescent="0.3">
      <c r="A196" s="8" t="s">
        <v>317</v>
      </c>
      <c r="B196" s="17" t="s">
        <v>81</v>
      </c>
      <c r="C196" s="18">
        <v>2264</v>
      </c>
      <c r="D196" s="18">
        <v>31867.96</v>
      </c>
      <c r="E196" s="19">
        <f>D196/C196</f>
        <v>14.07595406360424</v>
      </c>
    </row>
    <row r="197" spans="1:5" ht="15.6" customHeight="1" x14ac:dyDescent="0.3">
      <c r="A197" s="8" t="s">
        <v>177</v>
      </c>
      <c r="B197" s="17" t="s">
        <v>170</v>
      </c>
      <c r="C197" s="18">
        <v>1695</v>
      </c>
      <c r="D197" s="18">
        <v>23561.17</v>
      </c>
      <c r="E197" s="19">
        <f>D197/C197</f>
        <v>13.900395280235987</v>
      </c>
    </row>
    <row r="198" spans="1:5" ht="15.6" customHeight="1" x14ac:dyDescent="0.3">
      <c r="A198" s="8" t="s">
        <v>289</v>
      </c>
      <c r="B198" s="17" t="s">
        <v>81</v>
      </c>
      <c r="C198" s="18">
        <v>702</v>
      </c>
      <c r="D198" s="18">
        <v>9734.77</v>
      </c>
      <c r="E198" s="19">
        <f>D198/C198</f>
        <v>13.867193732193734</v>
      </c>
    </row>
    <row r="199" spans="1:5" ht="15.6" customHeight="1" x14ac:dyDescent="0.3">
      <c r="A199" s="8" t="s">
        <v>283</v>
      </c>
      <c r="B199" s="17" t="s">
        <v>4</v>
      </c>
      <c r="C199" s="18">
        <v>1611</v>
      </c>
      <c r="D199" s="18">
        <v>22275.96</v>
      </c>
      <c r="E199" s="19">
        <f>D199/C199</f>
        <v>13.827411545623836</v>
      </c>
    </row>
    <row r="200" spans="1:5" ht="15.6" customHeight="1" x14ac:dyDescent="0.3">
      <c r="A200" s="8" t="s">
        <v>219</v>
      </c>
      <c r="B200" s="17" t="s">
        <v>208</v>
      </c>
      <c r="C200" s="18">
        <v>925</v>
      </c>
      <c r="D200" s="18">
        <v>12564.56</v>
      </c>
      <c r="E200" s="19">
        <f>D200/C200</f>
        <v>13.583308108108108</v>
      </c>
    </row>
    <row r="201" spans="1:5" ht="15.6" customHeight="1" x14ac:dyDescent="0.3">
      <c r="A201" s="8" t="s">
        <v>232</v>
      </c>
      <c r="B201" s="17" t="s">
        <v>208</v>
      </c>
      <c r="C201" s="18">
        <v>1621</v>
      </c>
      <c r="D201" s="18">
        <v>21906.84</v>
      </c>
      <c r="E201" s="19">
        <f>D201/C201</f>
        <v>13.514398519432449</v>
      </c>
    </row>
    <row r="202" spans="1:5" ht="15.6" customHeight="1" x14ac:dyDescent="0.3">
      <c r="A202" s="8" t="s">
        <v>301</v>
      </c>
      <c r="B202" s="17" t="s">
        <v>149</v>
      </c>
      <c r="C202" s="18">
        <v>1381</v>
      </c>
      <c r="D202" s="18">
        <v>18651.14</v>
      </c>
      <c r="E202" s="19">
        <f>D202/C202</f>
        <v>13.505532223026792</v>
      </c>
    </row>
    <row r="203" spans="1:5" ht="15.6" customHeight="1" x14ac:dyDescent="0.3">
      <c r="A203" s="8" t="s">
        <v>117</v>
      </c>
      <c r="B203" s="17" t="s">
        <v>81</v>
      </c>
      <c r="C203" s="18">
        <v>305</v>
      </c>
      <c r="D203" s="18">
        <v>4103.68</v>
      </c>
      <c r="E203" s="19">
        <f>D203/C203</f>
        <v>13.454688524590164</v>
      </c>
    </row>
    <row r="204" spans="1:5" ht="15.6" customHeight="1" x14ac:dyDescent="0.3">
      <c r="A204" s="8" t="s">
        <v>62</v>
      </c>
      <c r="B204" s="17" t="s">
        <v>57</v>
      </c>
      <c r="C204" s="18">
        <v>1437</v>
      </c>
      <c r="D204" s="18">
        <v>19265.830000000002</v>
      </c>
      <c r="E204" s="19">
        <f>D204/C204</f>
        <v>13.406979819067503</v>
      </c>
    </row>
    <row r="205" spans="1:5" ht="15.6" customHeight="1" x14ac:dyDescent="0.3">
      <c r="A205" s="8" t="s">
        <v>176</v>
      </c>
      <c r="B205" s="17" t="s">
        <v>170</v>
      </c>
      <c r="C205" s="18">
        <v>437</v>
      </c>
      <c r="D205" s="18">
        <v>5832.61</v>
      </c>
      <c r="E205" s="19">
        <f>D205/C205</f>
        <v>13.346933638443936</v>
      </c>
    </row>
    <row r="206" spans="1:5" ht="15.6" customHeight="1" x14ac:dyDescent="0.3">
      <c r="A206" s="8" t="s">
        <v>315</v>
      </c>
      <c r="B206" s="17" t="s">
        <v>4</v>
      </c>
      <c r="C206" s="18">
        <v>2931</v>
      </c>
      <c r="D206" s="18">
        <v>38472.65</v>
      </c>
      <c r="E206" s="19">
        <f>D206/C206</f>
        <v>13.12611736608666</v>
      </c>
    </row>
    <row r="207" spans="1:5" ht="15.6" customHeight="1" x14ac:dyDescent="0.3">
      <c r="A207" s="8" t="s">
        <v>279</v>
      </c>
      <c r="B207" s="17" t="s">
        <v>4</v>
      </c>
      <c r="C207" s="18">
        <v>3573</v>
      </c>
      <c r="D207" s="18">
        <v>46860.01</v>
      </c>
      <c r="E207" s="19">
        <f>D207/C207</f>
        <v>13.115032185838231</v>
      </c>
    </row>
    <row r="208" spans="1:5" ht="15.6" customHeight="1" x14ac:dyDescent="0.3">
      <c r="A208" s="8" t="s">
        <v>218</v>
      </c>
      <c r="B208" s="17" t="s">
        <v>208</v>
      </c>
      <c r="C208" s="18">
        <v>3079</v>
      </c>
      <c r="D208" s="18">
        <v>40027.4</v>
      </c>
      <c r="E208" s="19">
        <f>D208/C208</f>
        <v>13.000129912309191</v>
      </c>
    </row>
    <row r="209" spans="1:5" ht="15.6" customHeight="1" x14ac:dyDescent="0.3">
      <c r="A209" s="8" t="s">
        <v>388</v>
      </c>
      <c r="B209" s="17" t="s">
        <v>81</v>
      </c>
      <c r="C209" s="18">
        <v>2313</v>
      </c>
      <c r="D209" s="18">
        <v>29908.51</v>
      </c>
      <c r="E209" s="19">
        <f>D209/C209</f>
        <v>12.930613921314309</v>
      </c>
    </row>
    <row r="210" spans="1:5" ht="15.6" customHeight="1" x14ac:dyDescent="0.3">
      <c r="A210" s="8" t="s">
        <v>9</v>
      </c>
      <c r="B210" s="17" t="s">
        <v>4</v>
      </c>
      <c r="C210" s="18">
        <v>3817</v>
      </c>
      <c r="D210" s="18">
        <v>49112.72</v>
      </c>
      <c r="E210" s="19">
        <f>D210/C210</f>
        <v>12.86683783075714</v>
      </c>
    </row>
    <row r="211" spans="1:5" ht="15.6" customHeight="1" x14ac:dyDescent="0.3">
      <c r="A211" s="8" t="s">
        <v>113</v>
      </c>
      <c r="B211" s="17" t="s">
        <v>81</v>
      </c>
      <c r="C211" s="18">
        <v>993</v>
      </c>
      <c r="D211" s="18">
        <v>12764.21</v>
      </c>
      <c r="E211" s="19">
        <f>D211/C211</f>
        <v>12.854189325276938</v>
      </c>
    </row>
    <row r="212" spans="1:5" ht="15.6" customHeight="1" x14ac:dyDescent="0.3">
      <c r="A212" s="8" t="s">
        <v>82</v>
      </c>
      <c r="B212" s="17" t="s">
        <v>81</v>
      </c>
      <c r="C212" s="18">
        <v>735</v>
      </c>
      <c r="D212" s="18">
        <v>9418</v>
      </c>
      <c r="E212" s="19">
        <f>D212/C212</f>
        <v>12.81360544217687</v>
      </c>
    </row>
    <row r="213" spans="1:5" ht="15.6" customHeight="1" x14ac:dyDescent="0.3">
      <c r="A213" s="8" t="s">
        <v>194</v>
      </c>
      <c r="B213" s="17" t="s">
        <v>170</v>
      </c>
      <c r="C213" s="18">
        <v>4594</v>
      </c>
      <c r="D213" s="18">
        <v>58506.69</v>
      </c>
      <c r="E213" s="19">
        <f>D213/C213</f>
        <v>12.735457117979974</v>
      </c>
    </row>
    <row r="214" spans="1:5" ht="15.6" customHeight="1" x14ac:dyDescent="0.3">
      <c r="A214" s="8" t="s">
        <v>368</v>
      </c>
      <c r="B214" s="17" t="s">
        <v>208</v>
      </c>
      <c r="C214" s="18">
        <v>243</v>
      </c>
      <c r="D214" s="18">
        <v>3089</v>
      </c>
      <c r="E214" s="19">
        <f>D214/C214</f>
        <v>12.7119341563786</v>
      </c>
    </row>
    <row r="215" spans="1:5" ht="15.6" customHeight="1" x14ac:dyDescent="0.3">
      <c r="A215" s="8" t="s">
        <v>243</v>
      </c>
      <c r="B215" s="17" t="s">
        <v>208</v>
      </c>
      <c r="C215" s="18">
        <v>1405</v>
      </c>
      <c r="D215" s="18">
        <v>17752.7</v>
      </c>
      <c r="E215" s="19">
        <f>D215/C215</f>
        <v>12.635373665480428</v>
      </c>
    </row>
    <row r="216" spans="1:5" ht="15.6" customHeight="1" x14ac:dyDescent="0.3">
      <c r="A216" s="8" t="s">
        <v>411</v>
      </c>
      <c r="B216" s="17" t="s">
        <v>57</v>
      </c>
      <c r="C216" s="18">
        <v>628</v>
      </c>
      <c r="D216" s="18">
        <v>7870.54</v>
      </c>
      <c r="E216" s="19">
        <f>D216/C216</f>
        <v>12.532707006369426</v>
      </c>
    </row>
    <row r="217" spans="1:5" ht="15.6" customHeight="1" x14ac:dyDescent="0.3">
      <c r="A217" s="8" t="s">
        <v>181</v>
      </c>
      <c r="B217" s="17" t="s">
        <v>170</v>
      </c>
      <c r="C217" s="18">
        <v>1300</v>
      </c>
      <c r="D217" s="18">
        <v>16237.72</v>
      </c>
      <c r="E217" s="19">
        <f>D217/C217</f>
        <v>12.490553846153846</v>
      </c>
    </row>
    <row r="218" spans="1:5" ht="15.6" customHeight="1" x14ac:dyDescent="0.3">
      <c r="A218" s="8" t="s">
        <v>115</v>
      </c>
      <c r="B218" s="17" t="s">
        <v>81</v>
      </c>
      <c r="C218" s="18">
        <v>555</v>
      </c>
      <c r="D218" s="18">
        <v>6899.41</v>
      </c>
      <c r="E218" s="19">
        <f>D218/C218</f>
        <v>12.431369369369369</v>
      </c>
    </row>
    <row r="219" spans="1:5" ht="15.6" customHeight="1" x14ac:dyDescent="0.3">
      <c r="A219" s="8" t="s">
        <v>25</v>
      </c>
      <c r="B219" s="17" t="s">
        <v>4</v>
      </c>
      <c r="C219" s="18">
        <v>3029</v>
      </c>
      <c r="D219" s="18">
        <v>36564.120000000003</v>
      </c>
      <c r="E219" s="19">
        <f>D219/C219</f>
        <v>12.071350280620667</v>
      </c>
    </row>
    <row r="220" spans="1:5" ht="15.6" customHeight="1" x14ac:dyDescent="0.3">
      <c r="A220" s="8" t="s">
        <v>229</v>
      </c>
      <c r="B220" s="17" t="s">
        <v>208</v>
      </c>
      <c r="C220" s="18">
        <v>280</v>
      </c>
      <c r="D220" s="18">
        <v>3279</v>
      </c>
      <c r="E220" s="19">
        <f>D220/C220</f>
        <v>11.710714285714285</v>
      </c>
    </row>
    <row r="221" spans="1:5" ht="15.6" customHeight="1" x14ac:dyDescent="0.3">
      <c r="A221" s="8" t="s">
        <v>212</v>
      </c>
      <c r="B221" s="17" t="s">
        <v>208</v>
      </c>
      <c r="C221" s="18">
        <v>1848</v>
      </c>
      <c r="D221" s="18">
        <v>21228.080000000002</v>
      </c>
      <c r="E221" s="19">
        <f>D221/C221</f>
        <v>11.487056277056277</v>
      </c>
    </row>
    <row r="222" spans="1:5" ht="15.6" customHeight="1" x14ac:dyDescent="0.3">
      <c r="A222" s="8" t="s">
        <v>88</v>
      </c>
      <c r="B222" s="17" t="s">
        <v>81</v>
      </c>
      <c r="C222" s="18">
        <v>1030</v>
      </c>
      <c r="D222" s="18">
        <v>11738.42</v>
      </c>
      <c r="E222" s="19">
        <f>D222/C222</f>
        <v>11.39652427184466</v>
      </c>
    </row>
    <row r="223" spans="1:5" ht="15.6" customHeight="1" x14ac:dyDescent="0.3">
      <c r="A223" s="8" t="s">
        <v>75</v>
      </c>
      <c r="B223" s="17" t="s">
        <v>57</v>
      </c>
      <c r="C223" s="18">
        <v>2312</v>
      </c>
      <c r="D223" s="18">
        <v>26058.15</v>
      </c>
      <c r="E223" s="19">
        <f>D223/C223</f>
        <v>11.270826124567474</v>
      </c>
    </row>
    <row r="224" spans="1:5" ht="15.6" customHeight="1" x14ac:dyDescent="0.3">
      <c r="A224" s="8" t="s">
        <v>384</v>
      </c>
      <c r="B224" s="17" t="s">
        <v>208</v>
      </c>
      <c r="C224" s="18">
        <v>2891</v>
      </c>
      <c r="D224" s="18">
        <v>31828.92</v>
      </c>
      <c r="E224" s="19">
        <f>D224/C224</f>
        <v>11.009657557938429</v>
      </c>
    </row>
    <row r="225" spans="1:5" ht="15.6" customHeight="1" x14ac:dyDescent="0.3">
      <c r="A225" s="8" t="s">
        <v>61</v>
      </c>
      <c r="B225" s="17" t="s">
        <v>57</v>
      </c>
      <c r="C225" s="18">
        <v>2318</v>
      </c>
      <c r="D225" s="18">
        <v>24380.83</v>
      </c>
      <c r="E225" s="19">
        <f>D225/C225</f>
        <v>10.518045729076791</v>
      </c>
    </row>
    <row r="226" spans="1:5" ht="15.6" customHeight="1" x14ac:dyDescent="0.3">
      <c r="A226" s="8" t="s">
        <v>103</v>
      </c>
      <c r="B226" s="17" t="s">
        <v>81</v>
      </c>
      <c r="C226" s="18">
        <v>2624</v>
      </c>
      <c r="D226" s="18">
        <v>27059.13</v>
      </c>
      <c r="E226" s="19">
        <f>D226/C226</f>
        <v>10.312168445121952</v>
      </c>
    </row>
    <row r="227" spans="1:5" ht="15.6" customHeight="1" x14ac:dyDescent="0.3">
      <c r="A227" s="8" t="s">
        <v>159</v>
      </c>
      <c r="B227" s="17" t="s">
        <v>149</v>
      </c>
      <c r="C227" s="18">
        <v>2208</v>
      </c>
      <c r="D227" s="18">
        <v>22647.18</v>
      </c>
      <c r="E227" s="19">
        <f>D227/C227</f>
        <v>10.256875000000001</v>
      </c>
    </row>
    <row r="228" spans="1:5" ht="15.6" customHeight="1" x14ac:dyDescent="0.3">
      <c r="A228" s="8" t="s">
        <v>161</v>
      </c>
      <c r="B228" s="17" t="s">
        <v>149</v>
      </c>
      <c r="C228" s="18">
        <v>3115</v>
      </c>
      <c r="D228" s="18">
        <v>31591.95</v>
      </c>
      <c r="E228" s="19">
        <f>D228/C228</f>
        <v>10.141878009630819</v>
      </c>
    </row>
    <row r="229" spans="1:5" ht="15.6" customHeight="1" x14ac:dyDescent="0.3">
      <c r="A229" s="8" t="s">
        <v>250</v>
      </c>
      <c r="B229" s="17" t="s">
        <v>245</v>
      </c>
      <c r="C229" s="18">
        <v>3996</v>
      </c>
      <c r="D229" s="18">
        <v>39920.49</v>
      </c>
      <c r="E229" s="19">
        <f>D229/C229</f>
        <v>9.990112612612613</v>
      </c>
    </row>
    <row r="230" spans="1:5" ht="15.6" customHeight="1" x14ac:dyDescent="0.3">
      <c r="A230" s="8" t="s">
        <v>16</v>
      </c>
      <c r="B230" s="17" t="s">
        <v>4</v>
      </c>
      <c r="C230" s="18">
        <v>4643</v>
      </c>
      <c r="D230" s="18">
        <v>45338.11</v>
      </c>
      <c r="E230" s="19">
        <f>D230/C230</f>
        <v>9.7648309282791299</v>
      </c>
    </row>
    <row r="231" spans="1:5" ht="15.6" customHeight="1" x14ac:dyDescent="0.3">
      <c r="A231" s="8" t="s">
        <v>76</v>
      </c>
      <c r="B231" s="17" t="s">
        <v>57</v>
      </c>
      <c r="C231" s="18">
        <v>4866</v>
      </c>
      <c r="D231" s="18">
        <v>47379.839999999997</v>
      </c>
      <c r="E231" s="19">
        <f>D231/C231</f>
        <v>9.7369173859432792</v>
      </c>
    </row>
    <row r="232" spans="1:5" ht="15.6" customHeight="1" x14ac:dyDescent="0.3">
      <c r="A232" s="8" t="s">
        <v>344</v>
      </c>
      <c r="B232" s="17" t="s">
        <v>81</v>
      </c>
      <c r="C232" s="18">
        <v>2909</v>
      </c>
      <c r="D232" s="18">
        <v>27887.93</v>
      </c>
      <c r="E232" s="19">
        <f>D232/C232</f>
        <v>9.5867755242351329</v>
      </c>
    </row>
    <row r="233" spans="1:5" ht="15.6" customHeight="1" x14ac:dyDescent="0.3">
      <c r="A233" s="8" t="s">
        <v>191</v>
      </c>
      <c r="B233" s="17" t="s">
        <v>170</v>
      </c>
      <c r="C233" s="18">
        <v>444</v>
      </c>
      <c r="D233" s="18">
        <v>4223.55</v>
      </c>
      <c r="E233" s="19">
        <f>D233/C233</f>
        <v>9.5125000000000011</v>
      </c>
    </row>
    <row r="234" spans="1:5" ht="15.6" customHeight="1" x14ac:dyDescent="0.3">
      <c r="A234" s="8" t="s">
        <v>260</v>
      </c>
      <c r="B234" s="17" t="s">
        <v>57</v>
      </c>
      <c r="C234" s="18">
        <v>2829</v>
      </c>
      <c r="D234" s="18">
        <v>26770.080000000002</v>
      </c>
      <c r="E234" s="19">
        <f>D234/C234</f>
        <v>9.4627359490986223</v>
      </c>
    </row>
    <row r="235" spans="1:5" ht="15.6" customHeight="1" x14ac:dyDescent="0.3">
      <c r="A235" s="8" t="s">
        <v>312</v>
      </c>
      <c r="B235" s="17" t="s">
        <v>245</v>
      </c>
      <c r="C235" s="18">
        <v>3686</v>
      </c>
      <c r="D235" s="18">
        <v>33553.760000000002</v>
      </c>
      <c r="E235" s="19">
        <f>D235/C235</f>
        <v>9.103027672273468</v>
      </c>
    </row>
    <row r="236" spans="1:5" ht="15.6" customHeight="1" x14ac:dyDescent="0.3">
      <c r="A236" s="8" t="s">
        <v>263</v>
      </c>
      <c r="B236" s="17" t="s">
        <v>149</v>
      </c>
      <c r="C236" s="18">
        <v>296</v>
      </c>
      <c r="D236" s="18">
        <v>2692.41</v>
      </c>
      <c r="E236" s="19">
        <f>D236/C236</f>
        <v>9.0959797297297289</v>
      </c>
    </row>
    <row r="237" spans="1:5" ht="15.6" customHeight="1" x14ac:dyDescent="0.3">
      <c r="A237" s="8" t="s">
        <v>175</v>
      </c>
      <c r="B237" s="17" t="s">
        <v>170</v>
      </c>
      <c r="C237" s="18">
        <v>1525</v>
      </c>
      <c r="D237" s="18">
        <v>13734.67</v>
      </c>
      <c r="E237" s="19">
        <f>D237/C237</f>
        <v>9.0063409836065578</v>
      </c>
    </row>
    <row r="238" spans="1:5" ht="15.6" customHeight="1" x14ac:dyDescent="0.3">
      <c r="A238" s="8" t="s">
        <v>408</v>
      </c>
      <c r="B238" s="17" t="s">
        <v>170</v>
      </c>
      <c r="C238" s="18">
        <v>746</v>
      </c>
      <c r="D238" s="18">
        <v>6555.95</v>
      </c>
      <c r="E238" s="19">
        <f>D238/C238</f>
        <v>8.7881367292225203</v>
      </c>
    </row>
    <row r="239" spans="1:5" ht="15.6" customHeight="1" x14ac:dyDescent="0.3">
      <c r="A239" s="8" t="s">
        <v>298</v>
      </c>
      <c r="B239" s="17" t="s">
        <v>149</v>
      </c>
      <c r="C239" s="18">
        <v>1731</v>
      </c>
      <c r="D239" s="18">
        <v>15044.89</v>
      </c>
      <c r="E239" s="19">
        <f>D239/C239</f>
        <v>8.6914442518775274</v>
      </c>
    </row>
    <row r="240" spans="1:5" ht="15.6" customHeight="1" x14ac:dyDescent="0.3">
      <c r="A240" s="8" t="s">
        <v>307</v>
      </c>
      <c r="B240" s="17" t="s">
        <v>81</v>
      </c>
      <c r="C240" s="18">
        <v>315</v>
      </c>
      <c r="D240" s="18">
        <v>2700</v>
      </c>
      <c r="E240" s="19">
        <f>D240/C240</f>
        <v>8.5714285714285712</v>
      </c>
    </row>
    <row r="241" spans="1:5" ht="15.6" customHeight="1" x14ac:dyDescent="0.3">
      <c r="A241" s="8" t="s">
        <v>390</v>
      </c>
      <c r="B241" s="17" t="s">
        <v>57</v>
      </c>
      <c r="C241" s="18">
        <v>2252</v>
      </c>
      <c r="D241" s="18">
        <v>19188.009999999998</v>
      </c>
      <c r="E241" s="19">
        <f>D241/C241</f>
        <v>8.5204307282415623</v>
      </c>
    </row>
    <row r="242" spans="1:5" ht="15.6" customHeight="1" x14ac:dyDescent="0.3">
      <c r="A242" s="8" t="s">
        <v>78</v>
      </c>
      <c r="B242" s="17" t="s">
        <v>57</v>
      </c>
      <c r="C242" s="18">
        <v>3085</v>
      </c>
      <c r="D242" s="18">
        <v>25718.53</v>
      </c>
      <c r="E242" s="19">
        <f>D242/C242</f>
        <v>8.3366385737439224</v>
      </c>
    </row>
    <row r="243" spans="1:5" ht="15.6" customHeight="1" x14ac:dyDescent="0.3">
      <c r="A243" s="8" t="s">
        <v>381</v>
      </c>
      <c r="B243" s="17" t="s">
        <v>149</v>
      </c>
      <c r="C243" s="18">
        <v>3335</v>
      </c>
      <c r="D243" s="18">
        <v>27438.66</v>
      </c>
      <c r="E243" s="19">
        <f>D243/C243</f>
        <v>8.2274842578710636</v>
      </c>
    </row>
    <row r="244" spans="1:5" ht="15.6" customHeight="1" x14ac:dyDescent="0.3">
      <c r="A244" s="8" t="s">
        <v>192</v>
      </c>
      <c r="B244" s="17" t="s">
        <v>170</v>
      </c>
      <c r="C244" s="18">
        <v>3579</v>
      </c>
      <c r="D244" s="18">
        <v>29438.880000000001</v>
      </c>
      <c r="E244" s="19">
        <f>D244/C244</f>
        <v>8.2254484492875104</v>
      </c>
    </row>
    <row r="245" spans="1:5" ht="15.6" customHeight="1" x14ac:dyDescent="0.3">
      <c r="A245" s="8" t="s">
        <v>5</v>
      </c>
      <c r="B245" s="17" t="s">
        <v>4</v>
      </c>
      <c r="C245" s="18">
        <v>1275</v>
      </c>
      <c r="D245" s="18">
        <v>10473.030000000001</v>
      </c>
      <c r="E245" s="19">
        <f>D245/C245</f>
        <v>8.2141411764705889</v>
      </c>
    </row>
    <row r="246" spans="1:5" ht="15.6" customHeight="1" x14ac:dyDescent="0.3">
      <c r="A246" s="8" t="s">
        <v>70</v>
      </c>
      <c r="B246" s="17" t="s">
        <v>57</v>
      </c>
      <c r="C246" s="18">
        <v>1929</v>
      </c>
      <c r="D246" s="18">
        <v>15109.31</v>
      </c>
      <c r="E246" s="19">
        <f>D246/C246</f>
        <v>7.8327164333851735</v>
      </c>
    </row>
    <row r="247" spans="1:5" ht="15.6" customHeight="1" x14ac:dyDescent="0.3">
      <c r="A247" s="8" t="s">
        <v>105</v>
      </c>
      <c r="B247" s="17" t="s">
        <v>81</v>
      </c>
      <c r="C247" s="18">
        <v>836</v>
      </c>
      <c r="D247" s="18">
        <v>6546.68</v>
      </c>
      <c r="E247" s="19">
        <f>D247/C247</f>
        <v>7.8309569377990433</v>
      </c>
    </row>
    <row r="248" spans="1:5" ht="15.6" customHeight="1" x14ac:dyDescent="0.3">
      <c r="A248" s="8" t="s">
        <v>203</v>
      </c>
      <c r="B248" s="17" t="s">
        <v>170</v>
      </c>
      <c r="C248" s="18">
        <v>3566</v>
      </c>
      <c r="D248" s="18">
        <v>27808.71</v>
      </c>
      <c r="E248" s="19">
        <f>D248/C248</f>
        <v>7.7982922041503082</v>
      </c>
    </row>
    <row r="249" spans="1:5" ht="15.6" customHeight="1" x14ac:dyDescent="0.3">
      <c r="A249" s="8" t="s">
        <v>226</v>
      </c>
      <c r="B249" s="17" t="s">
        <v>208</v>
      </c>
      <c r="C249" s="18">
        <v>1337</v>
      </c>
      <c r="D249" s="18">
        <v>10404.040000000001</v>
      </c>
      <c r="E249" s="19">
        <f>D249/C249</f>
        <v>7.7816305160807788</v>
      </c>
    </row>
    <row r="250" spans="1:5" ht="15.6" customHeight="1" x14ac:dyDescent="0.3">
      <c r="A250" s="8" t="s">
        <v>111</v>
      </c>
      <c r="B250" s="17" t="s">
        <v>81</v>
      </c>
      <c r="C250" s="18">
        <v>1192</v>
      </c>
      <c r="D250" s="18">
        <v>9231.1200000000008</v>
      </c>
      <c r="E250" s="19">
        <f>D250/C250</f>
        <v>7.7442281879194637</v>
      </c>
    </row>
    <row r="251" spans="1:5" ht="15.6" customHeight="1" x14ac:dyDescent="0.3">
      <c r="A251" s="8" t="s">
        <v>114</v>
      </c>
      <c r="B251" s="17" t="s">
        <v>81</v>
      </c>
      <c r="C251" s="18">
        <v>3664</v>
      </c>
      <c r="D251" s="18">
        <v>28355.86</v>
      </c>
      <c r="E251" s="19">
        <f>D251/C251</f>
        <v>7.7390447598253278</v>
      </c>
    </row>
    <row r="252" spans="1:5" ht="15.6" customHeight="1" x14ac:dyDescent="0.3">
      <c r="A252" s="8" t="s">
        <v>414</v>
      </c>
      <c r="B252" s="17" t="s">
        <v>81</v>
      </c>
      <c r="C252" s="18">
        <v>419</v>
      </c>
      <c r="D252" s="18">
        <v>3195.36</v>
      </c>
      <c r="E252" s="19">
        <f>D252/C252</f>
        <v>7.6261575178997614</v>
      </c>
    </row>
    <row r="253" spans="1:5" ht="15.6" customHeight="1" x14ac:dyDescent="0.3">
      <c r="A253" s="8" t="s">
        <v>173</v>
      </c>
      <c r="B253" s="17" t="s">
        <v>170</v>
      </c>
      <c r="C253" s="18">
        <v>2558</v>
      </c>
      <c r="D253" s="18">
        <v>19418.060000000001</v>
      </c>
      <c r="E253" s="19">
        <f>D253/C253</f>
        <v>7.5911102423768577</v>
      </c>
    </row>
    <row r="254" spans="1:5" ht="15.6" customHeight="1" x14ac:dyDescent="0.3">
      <c r="A254" s="8" t="s">
        <v>15</v>
      </c>
      <c r="B254" s="17" t="s">
        <v>4</v>
      </c>
      <c r="C254" s="18">
        <v>1012</v>
      </c>
      <c r="D254" s="18">
        <v>7581.6</v>
      </c>
      <c r="E254" s="19">
        <f>D254/C254</f>
        <v>7.4916996047430837</v>
      </c>
    </row>
    <row r="255" spans="1:5" ht="15.6" customHeight="1" x14ac:dyDescent="0.3">
      <c r="A255" s="8" t="s">
        <v>178</v>
      </c>
      <c r="B255" s="17" t="s">
        <v>170</v>
      </c>
      <c r="C255" s="18">
        <v>2643</v>
      </c>
      <c r="D255" s="18">
        <v>19493.8</v>
      </c>
      <c r="E255" s="19">
        <f>D255/C255</f>
        <v>7.3756337495270525</v>
      </c>
    </row>
    <row r="256" spans="1:5" ht="15.6" customHeight="1" x14ac:dyDescent="0.3">
      <c r="A256" s="8" t="s">
        <v>147</v>
      </c>
      <c r="B256" s="17" t="s">
        <v>81</v>
      </c>
      <c r="C256" s="18">
        <v>865</v>
      </c>
      <c r="D256" s="18">
        <v>6361.46</v>
      </c>
      <c r="E256" s="19">
        <f>D256/C256</f>
        <v>7.3542890173410402</v>
      </c>
    </row>
    <row r="257" spans="1:5" ht="15.6" customHeight="1" x14ac:dyDescent="0.3">
      <c r="A257" s="8" t="s">
        <v>100</v>
      </c>
      <c r="B257" s="17" t="s">
        <v>81</v>
      </c>
      <c r="C257" s="18">
        <v>1290</v>
      </c>
      <c r="D257" s="18">
        <v>9448.39</v>
      </c>
      <c r="E257" s="19">
        <f>D257/C257</f>
        <v>7.3243333333333327</v>
      </c>
    </row>
    <row r="258" spans="1:5" ht="15.6" customHeight="1" x14ac:dyDescent="0.3">
      <c r="A258" s="8" t="s">
        <v>19</v>
      </c>
      <c r="B258" s="17" t="s">
        <v>4</v>
      </c>
      <c r="C258" s="18">
        <v>1153</v>
      </c>
      <c r="D258" s="18">
        <v>8300.52</v>
      </c>
      <c r="E258" s="19">
        <f>D258/C258</f>
        <v>7.1990633130962713</v>
      </c>
    </row>
    <row r="259" spans="1:5" ht="15.6" customHeight="1" x14ac:dyDescent="0.3">
      <c r="A259" s="8" t="s">
        <v>155</v>
      </c>
      <c r="B259" s="17" t="s">
        <v>149</v>
      </c>
      <c r="C259" s="18">
        <v>4649</v>
      </c>
      <c r="D259" s="18">
        <v>33294.120000000003</v>
      </c>
      <c r="E259" s="19">
        <f>D259/C259</f>
        <v>7.1615659281565938</v>
      </c>
    </row>
    <row r="260" spans="1:5" ht="15.6" customHeight="1" x14ac:dyDescent="0.3">
      <c r="A260" s="8" t="s">
        <v>294</v>
      </c>
      <c r="B260" s="17" t="s">
        <v>170</v>
      </c>
      <c r="C260" s="18">
        <v>2822</v>
      </c>
      <c r="D260" s="18">
        <v>19910.45</v>
      </c>
      <c r="E260" s="19">
        <f>D260/C260</f>
        <v>7.0554394046775339</v>
      </c>
    </row>
    <row r="261" spans="1:5" ht="15.6" customHeight="1" x14ac:dyDescent="0.3">
      <c r="A261" s="8" t="s">
        <v>327</v>
      </c>
      <c r="B261" s="17" t="s">
        <v>245</v>
      </c>
      <c r="C261" s="18">
        <v>825</v>
      </c>
      <c r="D261" s="18">
        <v>5815.44</v>
      </c>
      <c r="E261" s="19">
        <f>D261/C261</f>
        <v>7.0490181818181812</v>
      </c>
    </row>
    <row r="262" spans="1:5" ht="15.6" customHeight="1" x14ac:dyDescent="0.3">
      <c r="A262" s="8" t="s">
        <v>130</v>
      </c>
      <c r="B262" s="17" t="s">
        <v>81</v>
      </c>
      <c r="C262" s="18">
        <v>274</v>
      </c>
      <c r="D262" s="18">
        <v>1924.42</v>
      </c>
      <c r="E262" s="19">
        <f>D262/C262</f>
        <v>7.0234306569343072</v>
      </c>
    </row>
    <row r="263" spans="1:5" ht="15.6" customHeight="1" x14ac:dyDescent="0.3">
      <c r="A263" s="8" t="s">
        <v>89</v>
      </c>
      <c r="B263" s="17" t="s">
        <v>81</v>
      </c>
      <c r="C263" s="18">
        <v>2250</v>
      </c>
      <c r="D263" s="18">
        <v>15794.74</v>
      </c>
      <c r="E263" s="19">
        <f>D263/C263</f>
        <v>7.0198844444444441</v>
      </c>
    </row>
    <row r="264" spans="1:5" ht="15.6" customHeight="1" x14ac:dyDescent="0.3">
      <c r="A264" s="8" t="s">
        <v>223</v>
      </c>
      <c r="B264" s="17" t="s">
        <v>208</v>
      </c>
      <c r="C264" s="18">
        <v>3494</v>
      </c>
      <c r="D264" s="18">
        <v>24417.05</v>
      </c>
      <c r="E264" s="19">
        <f>D264/C264</f>
        <v>6.9882799084144249</v>
      </c>
    </row>
    <row r="265" spans="1:5" ht="15.6" customHeight="1" x14ac:dyDescent="0.3">
      <c r="A265" s="8" t="s">
        <v>320</v>
      </c>
      <c r="B265" s="17" t="s">
        <v>245</v>
      </c>
      <c r="C265" s="18">
        <v>1675</v>
      </c>
      <c r="D265" s="18">
        <v>11393.39</v>
      </c>
      <c r="E265" s="19">
        <f>D265/C265</f>
        <v>6.802023880597015</v>
      </c>
    </row>
    <row r="266" spans="1:5" ht="15.6" customHeight="1" x14ac:dyDescent="0.3">
      <c r="A266" s="8" t="s">
        <v>330</v>
      </c>
      <c r="B266" s="17" t="s">
        <v>81</v>
      </c>
      <c r="C266" s="18">
        <v>582</v>
      </c>
      <c r="D266" s="18">
        <v>3945.71</v>
      </c>
      <c r="E266" s="19">
        <f>D266/C266</f>
        <v>6.779570446735395</v>
      </c>
    </row>
    <row r="267" spans="1:5" ht="15.6" customHeight="1" x14ac:dyDescent="0.3">
      <c r="A267" s="8" t="s">
        <v>270</v>
      </c>
      <c r="B267" s="17" t="s">
        <v>170</v>
      </c>
      <c r="C267" s="18">
        <v>3173</v>
      </c>
      <c r="D267" s="18">
        <v>21145.07</v>
      </c>
      <c r="E267" s="19">
        <f>D267/C267</f>
        <v>6.6640624015127639</v>
      </c>
    </row>
    <row r="268" spans="1:5" ht="15.6" customHeight="1" x14ac:dyDescent="0.3">
      <c r="A268" s="8" t="s">
        <v>358</v>
      </c>
      <c r="B268" s="17" t="s">
        <v>170</v>
      </c>
      <c r="C268" s="18">
        <v>604</v>
      </c>
      <c r="D268" s="18">
        <v>4004.44</v>
      </c>
      <c r="E268" s="19">
        <f>D268/C268</f>
        <v>6.6298675496688739</v>
      </c>
    </row>
    <row r="269" spans="1:5" ht="15.6" customHeight="1" x14ac:dyDescent="0.3">
      <c r="A269" s="8" t="s">
        <v>45</v>
      </c>
      <c r="B269" s="17" t="s">
        <v>4</v>
      </c>
      <c r="C269" s="18">
        <v>278</v>
      </c>
      <c r="D269" s="18">
        <v>1819.66</v>
      </c>
      <c r="E269" s="19">
        <f>D269/C269</f>
        <v>6.5455395683453244</v>
      </c>
    </row>
    <row r="270" spans="1:5" ht="15.6" customHeight="1" x14ac:dyDescent="0.3">
      <c r="A270" s="8" t="s">
        <v>54</v>
      </c>
      <c r="B270" s="17" t="s">
        <v>50</v>
      </c>
      <c r="C270" s="18">
        <v>799</v>
      </c>
      <c r="D270" s="18">
        <v>5227.1400000000003</v>
      </c>
      <c r="E270" s="19">
        <f>D270/C270</f>
        <v>6.5421026282853569</v>
      </c>
    </row>
    <row r="271" spans="1:5" ht="15.6" customHeight="1" x14ac:dyDescent="0.3">
      <c r="A271" s="8" t="s">
        <v>235</v>
      </c>
      <c r="B271" s="17" t="s">
        <v>208</v>
      </c>
      <c r="C271" s="18">
        <v>1647</v>
      </c>
      <c r="D271" s="18">
        <v>10770.25</v>
      </c>
      <c r="E271" s="19">
        <f>D271/C271</f>
        <v>6.5393139040680026</v>
      </c>
    </row>
    <row r="272" spans="1:5" ht="15.6" customHeight="1" x14ac:dyDescent="0.3">
      <c r="A272" s="8" t="s">
        <v>342</v>
      </c>
      <c r="B272" s="17" t="s">
        <v>208</v>
      </c>
      <c r="C272" s="18">
        <v>3348</v>
      </c>
      <c r="D272" s="18">
        <v>21758.37</v>
      </c>
      <c r="E272" s="19">
        <f>D272/C272</f>
        <v>6.4989157706093188</v>
      </c>
    </row>
    <row r="273" spans="1:5" ht="15.6" customHeight="1" x14ac:dyDescent="0.3">
      <c r="A273" s="8" t="s">
        <v>93</v>
      </c>
      <c r="B273" s="17" t="s">
        <v>81</v>
      </c>
      <c r="C273" s="18">
        <v>650</v>
      </c>
      <c r="D273" s="18">
        <v>4197.96</v>
      </c>
      <c r="E273" s="19">
        <f>D273/C273</f>
        <v>6.4584000000000001</v>
      </c>
    </row>
    <row r="274" spans="1:5" ht="15.6" customHeight="1" x14ac:dyDescent="0.3">
      <c r="A274" s="8" t="s">
        <v>321</v>
      </c>
      <c r="B274" s="17" t="s">
        <v>245</v>
      </c>
      <c r="C274" s="18">
        <v>1523</v>
      </c>
      <c r="D274" s="18">
        <v>9831.39</v>
      </c>
      <c r="E274" s="19">
        <f>D274/C274</f>
        <v>6.4552790544977015</v>
      </c>
    </row>
    <row r="275" spans="1:5" ht="15.6" customHeight="1" x14ac:dyDescent="0.3">
      <c r="A275" s="8" t="s">
        <v>23</v>
      </c>
      <c r="B275" s="17" t="s">
        <v>4</v>
      </c>
      <c r="C275" s="18">
        <v>1991</v>
      </c>
      <c r="D275" s="18">
        <v>12681.34</v>
      </c>
      <c r="E275" s="19">
        <f>D275/C275</f>
        <v>6.3693319939728781</v>
      </c>
    </row>
    <row r="276" spans="1:5" ht="15.6" customHeight="1" x14ac:dyDescent="0.3">
      <c r="A276" s="8" t="s">
        <v>122</v>
      </c>
      <c r="B276" s="17" t="s">
        <v>81</v>
      </c>
      <c r="C276" s="18">
        <v>2039</v>
      </c>
      <c r="D276" s="18">
        <v>11866.44</v>
      </c>
      <c r="E276" s="19">
        <f>D276/C276</f>
        <v>5.8197351642962243</v>
      </c>
    </row>
    <row r="277" spans="1:5" ht="15.6" customHeight="1" x14ac:dyDescent="0.3">
      <c r="A277" s="8" t="s">
        <v>30</v>
      </c>
      <c r="B277" s="17" t="s">
        <v>4</v>
      </c>
      <c r="C277" s="18">
        <v>508</v>
      </c>
      <c r="D277" s="18">
        <v>2919.45</v>
      </c>
      <c r="E277" s="19">
        <f>D277/C277</f>
        <v>5.7469488188976374</v>
      </c>
    </row>
    <row r="278" spans="1:5" ht="15.6" customHeight="1" x14ac:dyDescent="0.3">
      <c r="A278" s="8" t="s">
        <v>272</v>
      </c>
      <c r="B278" s="17" t="s">
        <v>170</v>
      </c>
      <c r="C278" s="18">
        <v>3901</v>
      </c>
      <c r="D278" s="18">
        <v>22267.77</v>
      </c>
      <c r="E278" s="19">
        <f>D278/C278</f>
        <v>5.708220968982312</v>
      </c>
    </row>
    <row r="279" spans="1:5" ht="15.6" customHeight="1" x14ac:dyDescent="0.3">
      <c r="A279" s="8" t="s">
        <v>373</v>
      </c>
      <c r="B279" s="17" t="s">
        <v>81</v>
      </c>
      <c r="C279" s="18">
        <v>4594</v>
      </c>
      <c r="D279" s="18">
        <v>26029.360000000001</v>
      </c>
      <c r="E279" s="19">
        <f>D279/C279</f>
        <v>5.6659468872442318</v>
      </c>
    </row>
    <row r="280" spans="1:5" ht="15.6" customHeight="1" x14ac:dyDescent="0.3">
      <c r="A280" s="8" t="s">
        <v>234</v>
      </c>
      <c r="B280" s="17" t="s">
        <v>208</v>
      </c>
      <c r="C280" s="18">
        <v>588</v>
      </c>
      <c r="D280" s="18">
        <v>3244.78</v>
      </c>
      <c r="E280" s="19">
        <f>D280/C280</f>
        <v>5.5183333333333335</v>
      </c>
    </row>
    <row r="281" spans="1:5" ht="15.6" customHeight="1" x14ac:dyDescent="0.3">
      <c r="A281" s="8" t="s">
        <v>11</v>
      </c>
      <c r="B281" s="17" t="s">
        <v>4</v>
      </c>
      <c r="C281" s="18">
        <v>146</v>
      </c>
      <c r="D281" s="18">
        <v>789.96</v>
      </c>
      <c r="E281" s="19">
        <f>D281/C281</f>
        <v>5.4106849315068493</v>
      </c>
    </row>
    <row r="282" spans="1:5" ht="15.6" customHeight="1" x14ac:dyDescent="0.3">
      <c r="A282" s="8" t="s">
        <v>214</v>
      </c>
      <c r="B282" s="17" t="s">
        <v>208</v>
      </c>
      <c r="C282" s="18">
        <v>2065</v>
      </c>
      <c r="D282" s="18">
        <v>11099.08</v>
      </c>
      <c r="E282" s="19">
        <f>D282/C282</f>
        <v>5.3748571428571426</v>
      </c>
    </row>
    <row r="283" spans="1:5" ht="15.6" customHeight="1" x14ac:dyDescent="0.3">
      <c r="A283" s="8" t="s">
        <v>379</v>
      </c>
      <c r="B283" s="17" t="s">
        <v>81</v>
      </c>
      <c r="C283" s="18">
        <v>4061</v>
      </c>
      <c r="D283" s="18">
        <v>21662.12</v>
      </c>
      <c r="E283" s="19">
        <f>D283/C283</f>
        <v>5.3341836985964042</v>
      </c>
    </row>
    <row r="284" spans="1:5" ht="15.6" customHeight="1" x14ac:dyDescent="0.3">
      <c r="A284" s="8" t="s">
        <v>199</v>
      </c>
      <c r="B284" s="17" t="s">
        <v>170</v>
      </c>
      <c r="C284" s="18">
        <v>2729</v>
      </c>
      <c r="D284" s="18">
        <v>14501.06</v>
      </c>
      <c r="E284" s="19">
        <f>D284/C284</f>
        <v>5.3136899963356541</v>
      </c>
    </row>
    <row r="285" spans="1:5" ht="15.6" customHeight="1" x14ac:dyDescent="0.3">
      <c r="A285" s="8" t="s">
        <v>387</v>
      </c>
      <c r="B285" s="17" t="s">
        <v>245</v>
      </c>
      <c r="C285" s="18">
        <v>2325</v>
      </c>
      <c r="D285" s="18">
        <v>12236.16</v>
      </c>
      <c r="E285" s="19">
        <f>D285/C285</f>
        <v>5.2628645161290324</v>
      </c>
    </row>
    <row r="286" spans="1:5" ht="15.6" customHeight="1" x14ac:dyDescent="0.3">
      <c r="A286" s="8" t="s">
        <v>247</v>
      </c>
      <c r="B286" s="17" t="s">
        <v>245</v>
      </c>
      <c r="C286" s="18">
        <v>3391</v>
      </c>
      <c r="D286" s="18">
        <v>17712.009999999998</v>
      </c>
      <c r="E286" s="19">
        <f>D286/C286</f>
        <v>5.2232409318785011</v>
      </c>
    </row>
    <row r="287" spans="1:5" ht="15.6" customHeight="1" x14ac:dyDescent="0.3">
      <c r="A287" s="8" t="s">
        <v>171</v>
      </c>
      <c r="B287" s="17" t="s">
        <v>170</v>
      </c>
      <c r="C287" s="18">
        <v>3539</v>
      </c>
      <c r="D287" s="18">
        <v>18479</v>
      </c>
      <c r="E287" s="19">
        <f>D287/C287</f>
        <v>5.2215315060751628</v>
      </c>
    </row>
    <row r="288" spans="1:5" ht="15.6" customHeight="1" x14ac:dyDescent="0.3">
      <c r="A288" s="8" t="s">
        <v>31</v>
      </c>
      <c r="B288" s="17" t="s">
        <v>4</v>
      </c>
      <c r="C288" s="18">
        <v>550</v>
      </c>
      <c r="D288" s="18">
        <v>2831.89</v>
      </c>
      <c r="E288" s="19">
        <f>D288/C288</f>
        <v>5.148890909090909</v>
      </c>
    </row>
    <row r="289" spans="1:5" ht="15.6" customHeight="1" x14ac:dyDescent="0.3">
      <c r="A289" s="8" t="s">
        <v>94</v>
      </c>
      <c r="B289" s="17" t="s">
        <v>81</v>
      </c>
      <c r="C289" s="18">
        <v>3910</v>
      </c>
      <c r="D289" s="18">
        <v>20039.7</v>
      </c>
      <c r="E289" s="19">
        <f>D289/C289</f>
        <v>5.1252429667519186</v>
      </c>
    </row>
    <row r="290" spans="1:5" ht="15.6" customHeight="1" x14ac:dyDescent="0.3">
      <c r="A290" s="8" t="s">
        <v>22</v>
      </c>
      <c r="B290" s="17" t="s">
        <v>4</v>
      </c>
      <c r="C290" s="18">
        <v>2235</v>
      </c>
      <c r="D290" s="18">
        <v>11406.65</v>
      </c>
      <c r="E290" s="19">
        <f>D290/C290</f>
        <v>5.1036465324384785</v>
      </c>
    </row>
    <row r="291" spans="1:5" ht="15.6" customHeight="1" x14ac:dyDescent="0.3">
      <c r="A291" s="8" t="s">
        <v>239</v>
      </c>
      <c r="B291" s="17" t="s">
        <v>208</v>
      </c>
      <c r="C291" s="18">
        <v>2347</v>
      </c>
      <c r="D291" s="18">
        <v>11790.48</v>
      </c>
      <c r="E291" s="19">
        <f>D291/C291</f>
        <v>5.0236386876864083</v>
      </c>
    </row>
    <row r="292" spans="1:5" ht="15.6" customHeight="1" x14ac:dyDescent="0.3">
      <c r="A292" s="8" t="s">
        <v>172</v>
      </c>
      <c r="B292" s="17" t="s">
        <v>170</v>
      </c>
      <c r="C292" s="18">
        <v>2187</v>
      </c>
      <c r="D292" s="18">
        <v>10805.85</v>
      </c>
      <c r="E292" s="19">
        <f>D292/C292</f>
        <v>4.9409465020576135</v>
      </c>
    </row>
    <row r="293" spans="1:5" ht="15.6" customHeight="1" x14ac:dyDescent="0.3">
      <c r="A293" s="8" t="s">
        <v>97</v>
      </c>
      <c r="B293" s="17" t="s">
        <v>81</v>
      </c>
      <c r="C293" s="18">
        <v>1992</v>
      </c>
      <c r="D293" s="18">
        <v>9796.41</v>
      </c>
      <c r="E293" s="19">
        <f>D293/C293</f>
        <v>4.9178765060240961</v>
      </c>
    </row>
    <row r="294" spans="1:5" ht="15.6" customHeight="1" x14ac:dyDescent="0.3">
      <c r="A294" s="8" t="s">
        <v>40</v>
      </c>
      <c r="B294" s="17" t="s">
        <v>4</v>
      </c>
      <c r="C294" s="18">
        <v>2527</v>
      </c>
      <c r="D294" s="18">
        <v>12065.25</v>
      </c>
      <c r="E294" s="19">
        <f>D294/C294</f>
        <v>4.7745350217649385</v>
      </c>
    </row>
    <row r="295" spans="1:5" ht="15.6" customHeight="1" x14ac:dyDescent="0.3">
      <c r="A295" s="8" t="s">
        <v>236</v>
      </c>
      <c r="B295" s="17" t="s">
        <v>208</v>
      </c>
      <c r="C295" s="18">
        <v>447</v>
      </c>
      <c r="D295" s="18">
        <v>2110.52</v>
      </c>
      <c r="E295" s="19">
        <f>D295/C295</f>
        <v>4.7215212527964203</v>
      </c>
    </row>
    <row r="296" spans="1:5" ht="15.6" customHeight="1" x14ac:dyDescent="0.3">
      <c r="A296" s="8" t="s">
        <v>227</v>
      </c>
      <c r="B296" s="17" t="s">
        <v>208</v>
      </c>
      <c r="C296" s="18">
        <v>3647</v>
      </c>
      <c r="D296" s="18">
        <v>17102.13</v>
      </c>
      <c r="E296" s="19">
        <f>D296/C296</f>
        <v>4.6893693446668498</v>
      </c>
    </row>
    <row r="297" spans="1:5" ht="15.6" customHeight="1" x14ac:dyDescent="0.3">
      <c r="A297" s="8" t="s">
        <v>273</v>
      </c>
      <c r="B297" s="17" t="s">
        <v>245</v>
      </c>
      <c r="C297" s="18">
        <v>4640</v>
      </c>
      <c r="D297" s="18">
        <v>21530.61</v>
      </c>
      <c r="E297" s="19">
        <f>D297/C297</f>
        <v>4.6402176724137929</v>
      </c>
    </row>
    <row r="298" spans="1:5" ht="15.6" customHeight="1" x14ac:dyDescent="0.3">
      <c r="A298" s="8" t="s">
        <v>38</v>
      </c>
      <c r="B298" s="17" t="s">
        <v>4</v>
      </c>
      <c r="C298" s="18">
        <v>288</v>
      </c>
      <c r="D298" s="18">
        <v>1318.14</v>
      </c>
      <c r="E298" s="19">
        <f>D298/C298</f>
        <v>4.5768750000000002</v>
      </c>
    </row>
    <row r="299" spans="1:5" ht="15.6" customHeight="1" x14ac:dyDescent="0.3">
      <c r="A299" s="8" t="s">
        <v>395</v>
      </c>
      <c r="B299" s="17" t="s">
        <v>170</v>
      </c>
      <c r="C299" s="18">
        <v>1604</v>
      </c>
      <c r="D299" s="18">
        <v>7199.85</v>
      </c>
      <c r="E299" s="19">
        <f>D299/C299</f>
        <v>4.4886845386533665</v>
      </c>
    </row>
    <row r="300" spans="1:5" ht="15.6" customHeight="1" x14ac:dyDescent="0.3">
      <c r="A300" s="8" t="s">
        <v>141</v>
      </c>
      <c r="B300" s="17" t="s">
        <v>81</v>
      </c>
      <c r="C300" s="18">
        <v>676</v>
      </c>
      <c r="D300" s="18">
        <v>3010.83</v>
      </c>
      <c r="E300" s="19">
        <f>D300/C300</f>
        <v>4.4538905325443787</v>
      </c>
    </row>
    <row r="301" spans="1:5" ht="15.6" customHeight="1" x14ac:dyDescent="0.3">
      <c r="A301" s="8" t="s">
        <v>139</v>
      </c>
      <c r="B301" s="17" t="s">
        <v>81</v>
      </c>
      <c r="C301" s="18">
        <v>936</v>
      </c>
      <c r="D301" s="18">
        <v>4166.1499999999996</v>
      </c>
      <c r="E301" s="19">
        <f>D301/C301</f>
        <v>4.4510149572649569</v>
      </c>
    </row>
    <row r="302" spans="1:5" ht="15.6" customHeight="1" x14ac:dyDescent="0.3">
      <c r="A302" s="8" t="s">
        <v>293</v>
      </c>
      <c r="B302" s="17" t="s">
        <v>245</v>
      </c>
      <c r="C302" s="18">
        <v>3305</v>
      </c>
      <c r="D302" s="18">
        <v>13536.27</v>
      </c>
      <c r="E302" s="19">
        <f>D302/C302</f>
        <v>4.095694402420575</v>
      </c>
    </row>
    <row r="303" spans="1:5" ht="15.6" customHeight="1" x14ac:dyDescent="0.3">
      <c r="A303" s="8" t="s">
        <v>396</v>
      </c>
      <c r="B303" s="17" t="s">
        <v>170</v>
      </c>
      <c r="C303" s="18">
        <v>1565</v>
      </c>
      <c r="D303" s="18">
        <v>6196.86</v>
      </c>
      <c r="E303" s="19">
        <f>D303/C303</f>
        <v>3.9596549520766771</v>
      </c>
    </row>
    <row r="304" spans="1:5" ht="15.6" customHeight="1" x14ac:dyDescent="0.3">
      <c r="A304" s="8" t="s">
        <v>98</v>
      </c>
      <c r="B304" s="17" t="s">
        <v>81</v>
      </c>
      <c r="C304" s="18">
        <v>3630</v>
      </c>
      <c r="D304" s="18">
        <v>14029.19</v>
      </c>
      <c r="E304" s="19">
        <f>D304/C304</f>
        <v>3.8647906336088154</v>
      </c>
    </row>
    <row r="305" spans="1:5" ht="15.6" customHeight="1" x14ac:dyDescent="0.3">
      <c r="A305" s="8" t="s">
        <v>406</v>
      </c>
      <c r="B305" s="17" t="s">
        <v>57</v>
      </c>
      <c r="C305" s="18">
        <v>833</v>
      </c>
      <c r="D305" s="18">
        <v>3189.28</v>
      </c>
      <c r="E305" s="19">
        <f>D305/C305</f>
        <v>3.8286674669867948</v>
      </c>
    </row>
    <row r="306" spans="1:5" ht="15.6" customHeight="1" x14ac:dyDescent="0.3">
      <c r="A306" s="8" t="s">
        <v>60</v>
      </c>
      <c r="B306" s="17" t="s">
        <v>57</v>
      </c>
      <c r="C306" s="18">
        <v>2802</v>
      </c>
      <c r="D306" s="18">
        <v>10709.44</v>
      </c>
      <c r="E306" s="19">
        <f>D306/C306</f>
        <v>3.8220699500356892</v>
      </c>
    </row>
    <row r="307" spans="1:5" ht="15.6" customHeight="1" x14ac:dyDescent="0.3">
      <c r="A307" s="8" t="s">
        <v>393</v>
      </c>
      <c r="B307" s="17" t="s">
        <v>57</v>
      </c>
      <c r="C307" s="18">
        <v>2076</v>
      </c>
      <c r="D307" s="18">
        <v>7906.97</v>
      </c>
      <c r="E307" s="19">
        <f>D307/C307</f>
        <v>3.8087524084778419</v>
      </c>
    </row>
    <row r="308" spans="1:5" ht="15.6" customHeight="1" x14ac:dyDescent="0.3">
      <c r="A308" s="8" t="s">
        <v>346</v>
      </c>
      <c r="B308" s="17" t="s">
        <v>57</v>
      </c>
      <c r="C308" s="18">
        <v>1533</v>
      </c>
      <c r="D308" s="18">
        <v>5758.42</v>
      </c>
      <c r="E308" s="19">
        <f>D308/C308</f>
        <v>3.7563078930202218</v>
      </c>
    </row>
    <row r="309" spans="1:5" ht="15.6" customHeight="1" x14ac:dyDescent="0.3">
      <c r="A309" s="8" t="s">
        <v>336</v>
      </c>
      <c r="B309" s="17" t="s">
        <v>50</v>
      </c>
      <c r="C309" s="18">
        <v>4995</v>
      </c>
      <c r="D309" s="18">
        <v>18541.14</v>
      </c>
      <c r="E309" s="19">
        <f>D309/C309</f>
        <v>3.7119399399399398</v>
      </c>
    </row>
    <row r="310" spans="1:5" ht="15.6" customHeight="1" x14ac:dyDescent="0.3">
      <c r="A310" s="8" t="s">
        <v>282</v>
      </c>
      <c r="B310" s="17" t="s">
        <v>57</v>
      </c>
      <c r="C310" s="18">
        <v>1089</v>
      </c>
      <c r="D310" s="18">
        <v>4005.84</v>
      </c>
      <c r="E310" s="19">
        <f>D310/C310</f>
        <v>3.6784573002754821</v>
      </c>
    </row>
    <row r="311" spans="1:5" ht="15.6" customHeight="1" x14ac:dyDescent="0.3">
      <c r="A311" s="8" t="s">
        <v>137</v>
      </c>
      <c r="B311" s="17" t="s">
        <v>81</v>
      </c>
      <c r="C311" s="18">
        <v>736</v>
      </c>
      <c r="D311" s="18">
        <v>2620</v>
      </c>
      <c r="E311" s="19">
        <f>D311/C311</f>
        <v>3.5597826086956523</v>
      </c>
    </row>
    <row r="312" spans="1:5" ht="15.6" customHeight="1" x14ac:dyDescent="0.3">
      <c r="A312" s="8" t="s">
        <v>253</v>
      </c>
      <c r="B312" s="17" t="s">
        <v>245</v>
      </c>
      <c r="C312" s="18">
        <v>2966</v>
      </c>
      <c r="D312" s="18">
        <v>10538.48</v>
      </c>
      <c r="E312" s="19">
        <f>D312/C312</f>
        <v>3.5530950775455157</v>
      </c>
    </row>
    <row r="313" spans="1:5" ht="15.6" customHeight="1" x14ac:dyDescent="0.3">
      <c r="A313" s="8" t="s">
        <v>314</v>
      </c>
      <c r="B313" s="17" t="s">
        <v>208</v>
      </c>
      <c r="C313" s="18">
        <v>3290</v>
      </c>
      <c r="D313" s="18">
        <v>11432.13</v>
      </c>
      <c r="E313" s="19">
        <f>D313/C313</f>
        <v>3.4748115501519754</v>
      </c>
    </row>
    <row r="314" spans="1:5" ht="15.6" customHeight="1" x14ac:dyDescent="0.3">
      <c r="A314" s="8" t="s">
        <v>21</v>
      </c>
      <c r="B314" s="17" t="s">
        <v>4</v>
      </c>
      <c r="C314" s="18">
        <v>1540</v>
      </c>
      <c r="D314" s="18">
        <v>5333.88</v>
      </c>
      <c r="E314" s="19">
        <f>D314/C314</f>
        <v>3.4635584415584417</v>
      </c>
    </row>
    <row r="315" spans="1:5" ht="15.6" customHeight="1" x14ac:dyDescent="0.3">
      <c r="A315" s="8" t="s">
        <v>296</v>
      </c>
      <c r="B315" s="17" t="s">
        <v>57</v>
      </c>
      <c r="C315" s="18">
        <v>2383</v>
      </c>
      <c r="D315" s="18">
        <v>8159.88</v>
      </c>
      <c r="E315" s="19">
        <f>D315/C315</f>
        <v>3.424204783885858</v>
      </c>
    </row>
    <row r="316" spans="1:5" ht="15.6" customHeight="1" x14ac:dyDescent="0.3">
      <c r="A316" s="8" t="s">
        <v>33</v>
      </c>
      <c r="B316" s="17" t="s">
        <v>4</v>
      </c>
      <c r="C316" s="18">
        <v>2233</v>
      </c>
      <c r="D316" s="18">
        <v>7622.48</v>
      </c>
      <c r="E316" s="19">
        <f>D316/C316</f>
        <v>3.4135602328705774</v>
      </c>
    </row>
    <row r="317" spans="1:5" ht="15.6" customHeight="1" x14ac:dyDescent="0.3">
      <c r="A317" s="8" t="s">
        <v>160</v>
      </c>
      <c r="B317" s="17" t="s">
        <v>149</v>
      </c>
      <c r="C317" s="18">
        <v>3465</v>
      </c>
      <c r="D317" s="18">
        <v>11589.19</v>
      </c>
      <c r="E317" s="19">
        <f>D317/C317</f>
        <v>3.3446435786435789</v>
      </c>
    </row>
    <row r="318" spans="1:5" ht="15.6" customHeight="1" x14ac:dyDescent="0.3">
      <c r="A318" s="8" t="s">
        <v>73</v>
      </c>
      <c r="B318" s="17" t="s">
        <v>57</v>
      </c>
      <c r="C318" s="18">
        <v>1003</v>
      </c>
      <c r="D318" s="18">
        <v>3347.16</v>
      </c>
      <c r="E318" s="19">
        <f>D318/C318</f>
        <v>3.3371485543369888</v>
      </c>
    </row>
    <row r="319" spans="1:5" ht="15.6" customHeight="1" x14ac:dyDescent="0.3">
      <c r="A319" s="8" t="s">
        <v>92</v>
      </c>
      <c r="B319" s="17" t="s">
        <v>81</v>
      </c>
      <c r="C319" s="18">
        <v>683</v>
      </c>
      <c r="D319" s="18">
        <v>2267.3000000000002</v>
      </c>
      <c r="E319" s="19">
        <f>D319/C319</f>
        <v>3.3196193265007325</v>
      </c>
    </row>
    <row r="320" spans="1:5" ht="15.6" customHeight="1" x14ac:dyDescent="0.3">
      <c r="A320" s="8" t="s">
        <v>287</v>
      </c>
      <c r="B320" s="17" t="s">
        <v>50</v>
      </c>
      <c r="C320" s="18">
        <v>2742</v>
      </c>
      <c r="D320" s="18">
        <v>8978.11</v>
      </c>
      <c r="E320" s="19">
        <f>D320/C320</f>
        <v>3.2742924872355945</v>
      </c>
    </row>
    <row r="321" spans="1:5" ht="15.6" customHeight="1" x14ac:dyDescent="0.3">
      <c r="A321" s="8" t="s">
        <v>374</v>
      </c>
      <c r="B321" s="17" t="s">
        <v>57</v>
      </c>
      <c r="C321" s="18">
        <v>4511</v>
      </c>
      <c r="D321" s="18">
        <v>14539.41</v>
      </c>
      <c r="E321" s="19">
        <f>D321/C321</f>
        <v>3.2231013079139879</v>
      </c>
    </row>
    <row r="322" spans="1:5" ht="15.6" customHeight="1" x14ac:dyDescent="0.3">
      <c r="A322" s="8" t="s">
        <v>72</v>
      </c>
      <c r="B322" s="17" t="s">
        <v>57</v>
      </c>
      <c r="C322" s="18">
        <v>2775</v>
      </c>
      <c r="D322" s="18">
        <v>8664.5499999999993</v>
      </c>
      <c r="E322" s="19">
        <f>D322/C322</f>
        <v>3.1223603603603602</v>
      </c>
    </row>
    <row r="323" spans="1:5" ht="15.6" customHeight="1" x14ac:dyDescent="0.3">
      <c r="A323" s="8" t="s">
        <v>209</v>
      </c>
      <c r="B323" s="17" t="s">
        <v>208</v>
      </c>
      <c r="C323" s="18">
        <v>2554</v>
      </c>
      <c r="D323" s="18">
        <v>7702.44</v>
      </c>
      <c r="E323" s="19">
        <f>D323/C323</f>
        <v>3.0158339859044636</v>
      </c>
    </row>
    <row r="324" spans="1:5" ht="15.6" customHeight="1" x14ac:dyDescent="0.3">
      <c r="A324" s="8" t="s">
        <v>121</v>
      </c>
      <c r="B324" s="17" t="s">
        <v>81</v>
      </c>
      <c r="C324" s="18">
        <v>2752</v>
      </c>
      <c r="D324" s="18">
        <v>8200</v>
      </c>
      <c r="E324" s="19">
        <f>D324/C324</f>
        <v>2.9796511627906979</v>
      </c>
    </row>
    <row r="325" spans="1:5" ht="15.6" customHeight="1" x14ac:dyDescent="0.3">
      <c r="A325" s="8" t="s">
        <v>140</v>
      </c>
      <c r="B325" s="17" t="s">
        <v>81</v>
      </c>
      <c r="C325" s="18">
        <v>2116</v>
      </c>
      <c r="D325" s="18">
        <v>6222.22</v>
      </c>
      <c r="E325" s="19">
        <f>D325/C325</f>
        <v>2.9405576559546316</v>
      </c>
    </row>
    <row r="326" spans="1:5" ht="15.6" customHeight="1" x14ac:dyDescent="0.3">
      <c r="A326" s="8" t="s">
        <v>288</v>
      </c>
      <c r="B326" s="17" t="s">
        <v>81</v>
      </c>
      <c r="C326" s="18">
        <v>3115</v>
      </c>
      <c r="D326" s="18">
        <v>8962.8700000000008</v>
      </c>
      <c r="E326" s="19">
        <f>D326/C326</f>
        <v>2.8773258426966293</v>
      </c>
    </row>
    <row r="327" spans="1:5" ht="15.6" customHeight="1" x14ac:dyDescent="0.3">
      <c r="A327" s="8" t="s">
        <v>109</v>
      </c>
      <c r="B327" s="17" t="s">
        <v>81</v>
      </c>
      <c r="C327" s="18">
        <v>252</v>
      </c>
      <c r="D327" s="18">
        <v>720.15</v>
      </c>
      <c r="E327" s="19">
        <f>D327/C327</f>
        <v>2.8577380952380951</v>
      </c>
    </row>
    <row r="328" spans="1:5" ht="15.6" customHeight="1" x14ac:dyDescent="0.3">
      <c r="A328" s="8" t="s">
        <v>338</v>
      </c>
      <c r="B328" s="17" t="s">
        <v>245</v>
      </c>
      <c r="C328" s="18">
        <v>4690</v>
      </c>
      <c r="D328" s="18">
        <v>13352.28</v>
      </c>
      <c r="E328" s="19">
        <f>D328/C328</f>
        <v>2.8469680170575695</v>
      </c>
    </row>
    <row r="329" spans="1:5" ht="15.6" customHeight="1" x14ac:dyDescent="0.3">
      <c r="A329" s="8" t="s">
        <v>36</v>
      </c>
      <c r="B329" s="17" t="s">
        <v>4</v>
      </c>
      <c r="C329" s="18">
        <v>1594</v>
      </c>
      <c r="D329" s="18">
        <v>4517.5600000000004</v>
      </c>
      <c r="E329" s="19">
        <f>D329/C329</f>
        <v>2.834102885821832</v>
      </c>
    </row>
    <row r="330" spans="1:5" ht="15.6" customHeight="1" x14ac:dyDescent="0.3">
      <c r="A330" s="8" t="s">
        <v>221</v>
      </c>
      <c r="B330" s="17" t="s">
        <v>208</v>
      </c>
      <c r="C330" s="18">
        <v>3910</v>
      </c>
      <c r="D330" s="18">
        <v>10559.54</v>
      </c>
      <c r="E330" s="19">
        <f>D330/C330</f>
        <v>2.7006496163682865</v>
      </c>
    </row>
    <row r="331" spans="1:5" ht="15.6" customHeight="1" x14ac:dyDescent="0.3">
      <c r="A331" s="8" t="s">
        <v>41</v>
      </c>
      <c r="B331" s="17" t="s">
        <v>4</v>
      </c>
      <c r="C331" s="18">
        <v>4032</v>
      </c>
      <c r="D331" s="18">
        <v>10502.04</v>
      </c>
      <c r="E331" s="19">
        <f>D331/C331</f>
        <v>2.6046726190476193</v>
      </c>
    </row>
    <row r="332" spans="1:5" ht="15.6" customHeight="1" x14ac:dyDescent="0.3">
      <c r="A332" s="8" t="s">
        <v>110</v>
      </c>
      <c r="B332" s="17" t="s">
        <v>81</v>
      </c>
      <c r="C332" s="18">
        <v>2677</v>
      </c>
      <c r="D332" s="18">
        <v>6918.87</v>
      </c>
      <c r="E332" s="19">
        <f>D332/C332</f>
        <v>2.5845610758311541</v>
      </c>
    </row>
    <row r="333" spans="1:5" ht="15.6" customHeight="1" x14ac:dyDescent="0.3">
      <c r="A333" s="8" t="s">
        <v>266</v>
      </c>
      <c r="B333" s="17" t="s">
        <v>4</v>
      </c>
      <c r="C333" s="18">
        <v>924</v>
      </c>
      <c r="D333" s="18">
        <v>2350</v>
      </c>
      <c r="E333" s="19">
        <f>D333/C333</f>
        <v>2.5432900432900434</v>
      </c>
    </row>
    <row r="334" spans="1:5" ht="15.6" customHeight="1" x14ac:dyDescent="0.3">
      <c r="A334" s="8" t="s">
        <v>242</v>
      </c>
      <c r="B334" s="17" t="s">
        <v>208</v>
      </c>
      <c r="C334" s="18">
        <v>3302</v>
      </c>
      <c r="D334" s="18">
        <v>7654.8</v>
      </c>
      <c r="E334" s="19">
        <f>D334/C334</f>
        <v>2.3182313749242884</v>
      </c>
    </row>
    <row r="335" spans="1:5" ht="15.6" customHeight="1" x14ac:dyDescent="0.3">
      <c r="A335" s="8" t="s">
        <v>154</v>
      </c>
      <c r="B335" s="17" t="s">
        <v>149</v>
      </c>
      <c r="C335" s="18">
        <v>2235</v>
      </c>
      <c r="D335" s="18">
        <v>4907.6099999999997</v>
      </c>
      <c r="E335" s="19">
        <f>D335/C335</f>
        <v>2.1957986577181208</v>
      </c>
    </row>
    <row r="336" spans="1:5" ht="15.6" customHeight="1" x14ac:dyDescent="0.3">
      <c r="A336" s="8" t="s">
        <v>335</v>
      </c>
      <c r="B336" s="17" t="s">
        <v>81</v>
      </c>
      <c r="C336" s="18">
        <v>339</v>
      </c>
      <c r="D336" s="18">
        <v>741.09</v>
      </c>
      <c r="E336" s="19">
        <f>D336/C336</f>
        <v>2.1861061946902658</v>
      </c>
    </row>
    <row r="337" spans="1:5" ht="15.6" customHeight="1" x14ac:dyDescent="0.3">
      <c r="A337" s="8" t="s">
        <v>213</v>
      </c>
      <c r="B337" s="17" t="s">
        <v>208</v>
      </c>
      <c r="C337" s="18">
        <v>3967</v>
      </c>
      <c r="D337" s="18">
        <v>8505.48</v>
      </c>
      <c r="E337" s="19">
        <f>D337/C337</f>
        <v>2.1440584824804638</v>
      </c>
    </row>
    <row r="338" spans="1:5" ht="15.6" customHeight="1" x14ac:dyDescent="0.3">
      <c r="A338" s="8" t="s">
        <v>326</v>
      </c>
      <c r="B338" s="17" t="s">
        <v>81</v>
      </c>
      <c r="C338" s="18">
        <v>1034</v>
      </c>
      <c r="D338" s="18">
        <v>2152.5500000000002</v>
      </c>
      <c r="E338" s="19">
        <f>D338/C338</f>
        <v>2.0817698259187623</v>
      </c>
    </row>
    <row r="339" spans="1:5" ht="15.6" customHeight="1" x14ac:dyDescent="0.3">
      <c r="A339" s="8" t="s">
        <v>401</v>
      </c>
      <c r="B339" s="17" t="s">
        <v>245</v>
      </c>
      <c r="C339" s="18">
        <v>1215</v>
      </c>
      <c r="D339" s="18">
        <v>2343.19</v>
      </c>
      <c r="E339" s="19">
        <f>D339/C339</f>
        <v>1.9285514403292181</v>
      </c>
    </row>
    <row r="340" spans="1:5" ht="15.6" customHeight="1" x14ac:dyDescent="0.3">
      <c r="A340" s="8" t="s">
        <v>299</v>
      </c>
      <c r="B340" s="17" t="s">
        <v>4</v>
      </c>
      <c r="C340" s="18">
        <v>1551</v>
      </c>
      <c r="D340" s="18">
        <v>2858.42</v>
      </c>
      <c r="E340" s="19">
        <f>D340/C340</f>
        <v>1.8429529335912316</v>
      </c>
    </row>
    <row r="341" spans="1:5" ht="15.6" customHeight="1" x14ac:dyDescent="0.3">
      <c r="A341" s="8" t="s">
        <v>35</v>
      </c>
      <c r="B341" s="17" t="s">
        <v>4</v>
      </c>
      <c r="C341" s="18">
        <v>4358</v>
      </c>
      <c r="D341" s="18">
        <v>7500</v>
      </c>
      <c r="E341" s="19">
        <f>D341/C341</f>
        <v>1.7209729233593392</v>
      </c>
    </row>
    <row r="342" spans="1:5" ht="15.6" customHeight="1" x14ac:dyDescent="0.3">
      <c r="A342" s="8" t="s">
        <v>200</v>
      </c>
      <c r="B342" s="17" t="s">
        <v>170</v>
      </c>
      <c r="C342" s="18">
        <v>2081</v>
      </c>
      <c r="D342" s="18">
        <v>3505.03</v>
      </c>
      <c r="E342" s="19">
        <f>D342/C342</f>
        <v>1.6843008169149449</v>
      </c>
    </row>
    <row r="343" spans="1:5" ht="15.6" customHeight="1" x14ac:dyDescent="0.3">
      <c r="A343" s="8" t="s">
        <v>240</v>
      </c>
      <c r="B343" s="17" t="s">
        <v>208</v>
      </c>
      <c r="C343" s="18">
        <v>2441</v>
      </c>
      <c r="D343" s="18">
        <v>4053.84</v>
      </c>
      <c r="E343" s="19">
        <f>D343/C343</f>
        <v>1.6607292093404342</v>
      </c>
    </row>
    <row r="344" spans="1:5" ht="15.6" customHeight="1" x14ac:dyDescent="0.3">
      <c r="A344" s="8" t="s">
        <v>202</v>
      </c>
      <c r="B344" s="17" t="s">
        <v>170</v>
      </c>
      <c r="C344" s="18">
        <v>2434</v>
      </c>
      <c r="D344" s="18">
        <v>4000</v>
      </c>
      <c r="E344" s="19">
        <f>D344/C344</f>
        <v>1.6433853738701725</v>
      </c>
    </row>
    <row r="345" spans="1:5" ht="15.6" customHeight="1" x14ac:dyDescent="0.3">
      <c r="A345" s="8" t="s">
        <v>269</v>
      </c>
      <c r="B345" s="17" t="s">
        <v>245</v>
      </c>
      <c r="C345" s="18">
        <v>3254</v>
      </c>
      <c r="D345" s="18">
        <v>5315.87</v>
      </c>
      <c r="E345" s="19">
        <f>D345/C345</f>
        <v>1.6336416717885678</v>
      </c>
    </row>
    <row r="346" spans="1:5" ht="15.6" customHeight="1" x14ac:dyDescent="0.3">
      <c r="A346" s="8" t="s">
        <v>69</v>
      </c>
      <c r="B346" s="17" t="s">
        <v>57</v>
      </c>
      <c r="C346" s="18">
        <v>3872</v>
      </c>
      <c r="D346" s="18">
        <v>6295.55</v>
      </c>
      <c r="E346" s="19">
        <f>D346/C346</f>
        <v>1.6259168388429752</v>
      </c>
    </row>
    <row r="347" spans="1:5" ht="15.6" customHeight="1" x14ac:dyDescent="0.3">
      <c r="A347" s="8" t="s">
        <v>26</v>
      </c>
      <c r="B347" s="17" t="s">
        <v>4</v>
      </c>
      <c r="C347" s="18">
        <v>3034</v>
      </c>
      <c r="D347" s="18">
        <v>4819</v>
      </c>
      <c r="E347" s="19">
        <f>D347/C347</f>
        <v>1.5883322346736981</v>
      </c>
    </row>
    <row r="348" spans="1:5" ht="15.6" customHeight="1" x14ac:dyDescent="0.3">
      <c r="A348" s="8" t="s">
        <v>220</v>
      </c>
      <c r="B348" s="17" t="s">
        <v>208</v>
      </c>
      <c r="C348" s="18">
        <v>750</v>
      </c>
      <c r="D348" s="18">
        <v>1105</v>
      </c>
      <c r="E348" s="19">
        <f>D348/C348</f>
        <v>1.4733333333333334</v>
      </c>
    </row>
    <row r="349" spans="1:5" ht="15.6" customHeight="1" x14ac:dyDescent="0.3">
      <c r="A349" s="8" t="s">
        <v>112</v>
      </c>
      <c r="B349" s="17" t="s">
        <v>81</v>
      </c>
      <c r="C349" s="18">
        <v>1929</v>
      </c>
      <c r="D349" s="18">
        <v>2775.15</v>
      </c>
      <c r="E349" s="19">
        <f>D349/C349</f>
        <v>1.4386469673405911</v>
      </c>
    </row>
    <row r="350" spans="1:5" ht="15.6" customHeight="1" x14ac:dyDescent="0.3">
      <c r="A350" s="8" t="s">
        <v>32</v>
      </c>
      <c r="B350" s="17" t="s">
        <v>4</v>
      </c>
      <c r="C350" s="18">
        <v>189</v>
      </c>
      <c r="D350" s="18">
        <v>270</v>
      </c>
      <c r="E350" s="19">
        <f>D350/C350</f>
        <v>1.4285714285714286</v>
      </c>
    </row>
    <row r="351" spans="1:5" ht="15.6" customHeight="1" x14ac:dyDescent="0.3">
      <c r="A351" s="8" t="s">
        <v>118</v>
      </c>
      <c r="B351" s="17" t="s">
        <v>81</v>
      </c>
      <c r="C351" s="18">
        <v>1845</v>
      </c>
      <c r="D351" s="18">
        <v>2613.1799999999998</v>
      </c>
      <c r="E351" s="19">
        <f>D351/C351</f>
        <v>1.4163577235772358</v>
      </c>
    </row>
    <row r="352" spans="1:5" ht="15.6" customHeight="1" x14ac:dyDescent="0.3">
      <c r="A352" s="8" t="s">
        <v>123</v>
      </c>
      <c r="B352" s="17" t="s">
        <v>81</v>
      </c>
      <c r="C352" s="18">
        <v>1069</v>
      </c>
      <c r="D352" s="18">
        <v>1475</v>
      </c>
      <c r="E352" s="19">
        <f>D352/C352</f>
        <v>1.3797942001870906</v>
      </c>
    </row>
    <row r="353" spans="1:5" ht="15.6" customHeight="1" x14ac:dyDescent="0.3">
      <c r="A353" s="8" t="s">
        <v>255</v>
      </c>
      <c r="B353" s="17" t="s">
        <v>245</v>
      </c>
      <c r="C353" s="18">
        <v>4939</v>
      </c>
      <c r="D353" s="18">
        <v>6570.63</v>
      </c>
      <c r="E353" s="19">
        <f>D353/C353</f>
        <v>1.3303563474387528</v>
      </c>
    </row>
    <row r="354" spans="1:5" ht="15.6" customHeight="1" x14ac:dyDescent="0.3">
      <c r="A354" s="8" t="s">
        <v>310</v>
      </c>
      <c r="B354" s="17" t="s">
        <v>57</v>
      </c>
      <c r="C354" s="18">
        <v>4640</v>
      </c>
      <c r="D354" s="18">
        <v>6121.55</v>
      </c>
      <c r="E354" s="19">
        <f>D354/C354</f>
        <v>1.3192995689655174</v>
      </c>
    </row>
    <row r="355" spans="1:5" ht="15.6" customHeight="1" x14ac:dyDescent="0.3">
      <c r="A355" s="8" t="s">
        <v>244</v>
      </c>
      <c r="B355" s="17" t="s">
        <v>208</v>
      </c>
      <c r="C355" s="18">
        <v>2823</v>
      </c>
      <c r="D355" s="18">
        <v>3617.65</v>
      </c>
      <c r="E355" s="19">
        <f>D355/C355</f>
        <v>1.2814913212894086</v>
      </c>
    </row>
    <row r="356" spans="1:5" ht="15.6" customHeight="1" x14ac:dyDescent="0.3">
      <c r="A356" s="8" t="s">
        <v>99</v>
      </c>
      <c r="B356" s="17" t="s">
        <v>81</v>
      </c>
      <c r="C356" s="18">
        <v>2064</v>
      </c>
      <c r="D356" s="18">
        <v>2612.2800000000002</v>
      </c>
      <c r="E356" s="19">
        <f>D356/C356</f>
        <v>1.2656395348837211</v>
      </c>
    </row>
    <row r="357" spans="1:5" ht="15.6" customHeight="1" x14ac:dyDescent="0.3">
      <c r="A357" s="8" t="s">
        <v>67</v>
      </c>
      <c r="B357" s="17" t="s">
        <v>57</v>
      </c>
      <c r="C357" s="18">
        <v>2860</v>
      </c>
      <c r="D357" s="18">
        <v>3607.2</v>
      </c>
      <c r="E357" s="19">
        <f>D357/C357</f>
        <v>1.2612587412587413</v>
      </c>
    </row>
    <row r="358" spans="1:5" ht="15.6" customHeight="1" x14ac:dyDescent="0.3">
      <c r="A358" s="8" t="s">
        <v>403</v>
      </c>
      <c r="B358" s="17" t="s">
        <v>57</v>
      </c>
      <c r="C358" s="18">
        <v>1088</v>
      </c>
      <c r="D358" s="18">
        <v>1350</v>
      </c>
      <c r="E358" s="19">
        <f>D358/C358</f>
        <v>1.2408088235294117</v>
      </c>
    </row>
    <row r="359" spans="1:5" ht="15.6" customHeight="1" x14ac:dyDescent="0.3">
      <c r="A359" s="8" t="s">
        <v>135</v>
      </c>
      <c r="B359" s="17" t="s">
        <v>81</v>
      </c>
      <c r="C359" s="18">
        <v>283</v>
      </c>
      <c r="D359" s="18">
        <v>314.04000000000002</v>
      </c>
      <c r="E359" s="19">
        <f>D359/C359</f>
        <v>1.1096819787985865</v>
      </c>
    </row>
    <row r="360" spans="1:5" ht="15.6" customHeight="1" x14ac:dyDescent="0.3">
      <c r="A360" s="8" t="s">
        <v>51</v>
      </c>
      <c r="B360" s="17" t="s">
        <v>50</v>
      </c>
      <c r="C360" s="18">
        <v>3802</v>
      </c>
      <c r="D360" s="18">
        <v>4009</v>
      </c>
      <c r="E360" s="19">
        <f>D360/C360</f>
        <v>1.054445028932141</v>
      </c>
    </row>
    <row r="361" spans="1:5" ht="15.6" customHeight="1" x14ac:dyDescent="0.3">
      <c r="A361" s="8" t="s">
        <v>297</v>
      </c>
      <c r="B361" s="17" t="s">
        <v>208</v>
      </c>
      <c r="C361" s="18">
        <v>2059</v>
      </c>
      <c r="D361" s="18">
        <v>2022.34</v>
      </c>
      <c r="E361" s="19">
        <f>D361/C361</f>
        <v>0.98219524040796502</v>
      </c>
    </row>
    <row r="362" spans="1:5" ht="15.6" customHeight="1" x14ac:dyDescent="0.3">
      <c r="A362" s="8" t="s">
        <v>86</v>
      </c>
      <c r="B362" s="17" t="s">
        <v>81</v>
      </c>
      <c r="C362" s="18">
        <v>940</v>
      </c>
      <c r="D362" s="18">
        <v>785.22</v>
      </c>
      <c r="E362" s="19">
        <f>D362/C362</f>
        <v>0.8353404255319149</v>
      </c>
    </row>
    <row r="363" spans="1:5" ht="15.6" customHeight="1" x14ac:dyDescent="0.3">
      <c r="A363" s="8" t="s">
        <v>249</v>
      </c>
      <c r="B363" s="17" t="s">
        <v>245</v>
      </c>
      <c r="C363" s="18">
        <v>622</v>
      </c>
      <c r="D363" s="18">
        <v>495.14</v>
      </c>
      <c r="E363" s="19">
        <f>D363/C363</f>
        <v>0.79604501607717038</v>
      </c>
    </row>
    <row r="364" spans="1:5" ht="15.6" customHeight="1" x14ac:dyDescent="0.3">
      <c r="A364" s="8" t="s">
        <v>278</v>
      </c>
      <c r="B364" s="17" t="s">
        <v>208</v>
      </c>
      <c r="C364" s="18">
        <v>1780</v>
      </c>
      <c r="D364" s="18">
        <v>1380</v>
      </c>
      <c r="E364" s="19">
        <f>D364/C364</f>
        <v>0.7752808988764045</v>
      </c>
    </row>
    <row r="365" spans="1:5" ht="15.6" customHeight="1" x14ac:dyDescent="0.3">
      <c r="A365" s="8" t="s">
        <v>68</v>
      </c>
      <c r="B365" s="17" t="s">
        <v>57</v>
      </c>
      <c r="C365" s="18">
        <v>4465</v>
      </c>
      <c r="D365" s="18">
        <v>3443.85</v>
      </c>
      <c r="E365" s="19">
        <f>D365/C365</f>
        <v>0.77129899216125419</v>
      </c>
    </row>
    <row r="366" spans="1:5" ht="15.6" customHeight="1" x14ac:dyDescent="0.3">
      <c r="A366" s="8" t="s">
        <v>207</v>
      </c>
      <c r="B366" s="17" t="s">
        <v>170</v>
      </c>
      <c r="C366" s="18">
        <v>4261</v>
      </c>
      <c r="D366" s="18">
        <v>3273.77</v>
      </c>
      <c r="E366" s="19">
        <f>D366/C366</f>
        <v>0.76831025580849566</v>
      </c>
    </row>
    <row r="367" spans="1:5" ht="15.6" customHeight="1" x14ac:dyDescent="0.3">
      <c r="A367" s="8" t="s">
        <v>341</v>
      </c>
      <c r="B367" s="17" t="s">
        <v>245</v>
      </c>
      <c r="C367" s="18">
        <v>3851</v>
      </c>
      <c r="D367" s="18">
        <v>2938.49</v>
      </c>
      <c r="E367" s="19">
        <f>D367/C367</f>
        <v>0.76304596208776931</v>
      </c>
    </row>
    <row r="368" spans="1:5" ht="15.6" customHeight="1" x14ac:dyDescent="0.3">
      <c r="A368" s="8" t="s">
        <v>156</v>
      </c>
      <c r="B368" s="17" t="s">
        <v>149</v>
      </c>
      <c r="C368" s="18">
        <v>2325</v>
      </c>
      <c r="D368" s="18">
        <v>1681.51</v>
      </c>
      <c r="E368" s="19">
        <f>D368/C368</f>
        <v>0.72323010752688177</v>
      </c>
    </row>
    <row r="369" spans="1:5" ht="15.6" customHeight="1" x14ac:dyDescent="0.3">
      <c r="A369" s="8" t="s">
        <v>183</v>
      </c>
      <c r="B369" s="17" t="s">
        <v>170</v>
      </c>
      <c r="C369" s="18">
        <v>1363</v>
      </c>
      <c r="D369" s="18">
        <v>956.13</v>
      </c>
      <c r="E369" s="19">
        <f>D369/C369</f>
        <v>0.70148936170212761</v>
      </c>
    </row>
    <row r="370" spans="1:5" ht="15.6" customHeight="1" x14ac:dyDescent="0.3">
      <c r="A370" s="8" t="s">
        <v>308</v>
      </c>
      <c r="B370" s="17" t="s">
        <v>81</v>
      </c>
      <c r="C370" s="18">
        <v>319</v>
      </c>
      <c r="D370" s="18">
        <v>218.32</v>
      </c>
      <c r="E370" s="19">
        <f>D370/C370</f>
        <v>0.68438871473354235</v>
      </c>
    </row>
    <row r="371" spans="1:5" ht="15.6" customHeight="1" x14ac:dyDescent="0.3">
      <c r="A371" s="8" t="s">
        <v>248</v>
      </c>
      <c r="B371" s="17" t="s">
        <v>245</v>
      </c>
      <c r="C371" s="18">
        <v>2597</v>
      </c>
      <c r="D371" s="18">
        <v>1752.86</v>
      </c>
      <c r="E371" s="19">
        <f>D371/C371</f>
        <v>0.67495571813631106</v>
      </c>
    </row>
    <row r="372" spans="1:5" ht="15.6" customHeight="1" x14ac:dyDescent="0.3">
      <c r="A372" s="8" t="s">
        <v>343</v>
      </c>
      <c r="B372" s="17" t="s">
        <v>81</v>
      </c>
      <c r="C372" s="18">
        <v>3130</v>
      </c>
      <c r="D372" s="18">
        <v>2098.1799999999998</v>
      </c>
      <c r="E372" s="19">
        <f>D372/C372</f>
        <v>0.67034504792332261</v>
      </c>
    </row>
    <row r="373" spans="1:5" ht="15.6" customHeight="1" x14ac:dyDescent="0.3">
      <c r="A373" s="8" t="s">
        <v>80</v>
      </c>
      <c r="B373" s="17" t="s">
        <v>81</v>
      </c>
      <c r="C373" s="18">
        <v>239</v>
      </c>
      <c r="D373" s="18">
        <v>152.88999999999999</v>
      </c>
      <c r="E373" s="19">
        <f>D373/C373</f>
        <v>0.63970711297071126</v>
      </c>
    </row>
    <row r="374" spans="1:5" ht="15.6" customHeight="1" x14ac:dyDescent="0.3">
      <c r="A374" s="8" t="s">
        <v>179</v>
      </c>
      <c r="B374" s="17" t="s">
        <v>170</v>
      </c>
      <c r="C374" s="18">
        <v>1780</v>
      </c>
      <c r="D374" s="18">
        <v>1070.5</v>
      </c>
      <c r="E374" s="19">
        <f>D374/C374</f>
        <v>0.60140449438202248</v>
      </c>
    </row>
    <row r="375" spans="1:5" ht="15.6" customHeight="1" x14ac:dyDescent="0.3">
      <c r="A375" s="8" t="s">
        <v>357</v>
      </c>
      <c r="B375" s="17" t="s">
        <v>4</v>
      </c>
      <c r="C375" s="18">
        <v>682</v>
      </c>
      <c r="D375" s="18">
        <v>252</v>
      </c>
      <c r="E375" s="19">
        <f>D375/C375</f>
        <v>0.36950146627565983</v>
      </c>
    </row>
    <row r="376" spans="1:5" ht="15.6" customHeight="1" x14ac:dyDescent="0.3">
      <c r="A376" s="8" t="s">
        <v>196</v>
      </c>
      <c r="B376" s="17" t="s">
        <v>170</v>
      </c>
      <c r="C376" s="18">
        <v>3453</v>
      </c>
      <c r="D376" s="18">
        <v>1111.94</v>
      </c>
      <c r="E376" s="19">
        <f>D376/C376</f>
        <v>0.3220214306400232</v>
      </c>
    </row>
    <row r="377" spans="1:5" ht="15.6" customHeight="1" x14ac:dyDescent="0.3">
      <c r="A377" s="8" t="s">
        <v>397</v>
      </c>
      <c r="B377" s="17" t="s">
        <v>81</v>
      </c>
      <c r="C377" s="18">
        <v>1539</v>
      </c>
      <c r="D377" s="18">
        <v>402.31</v>
      </c>
      <c r="E377" s="19">
        <f>D377/C377</f>
        <v>0.26141000649772578</v>
      </c>
    </row>
    <row r="378" spans="1:5" ht="15.6" customHeight="1" x14ac:dyDescent="0.3">
      <c r="A378" s="8" t="s">
        <v>376</v>
      </c>
      <c r="B378" s="17" t="s">
        <v>57</v>
      </c>
      <c r="C378" s="18">
        <v>4415</v>
      </c>
      <c r="D378" s="18">
        <v>1001.23</v>
      </c>
      <c r="E378" s="19">
        <f>D378/C378</f>
        <v>0.22677916194790487</v>
      </c>
    </row>
    <row r="379" spans="1:5" ht="15.6" customHeight="1" x14ac:dyDescent="0.3">
      <c r="A379" s="8" t="s">
        <v>402</v>
      </c>
      <c r="B379" s="17" t="s">
        <v>81</v>
      </c>
      <c r="C379" s="18">
        <v>1157</v>
      </c>
      <c r="D379" s="18">
        <v>230.49</v>
      </c>
      <c r="E379" s="19">
        <f>D379/C379</f>
        <v>0.19921348314606743</v>
      </c>
    </row>
    <row r="380" spans="1:5" ht="15.6" customHeight="1" x14ac:dyDescent="0.3">
      <c r="A380" s="8" t="s">
        <v>134</v>
      </c>
      <c r="B380" s="17" t="s">
        <v>81</v>
      </c>
      <c r="C380" s="18">
        <v>530</v>
      </c>
      <c r="D380" s="18">
        <v>98.33</v>
      </c>
      <c r="E380" s="19">
        <f>D380/C380</f>
        <v>0.18552830188679245</v>
      </c>
    </row>
    <row r="381" spans="1:5" ht="15.6" customHeight="1" x14ac:dyDescent="0.3">
      <c r="A381" s="8" t="s">
        <v>186</v>
      </c>
      <c r="B381" s="17" t="s">
        <v>170</v>
      </c>
      <c r="C381" s="18">
        <v>574</v>
      </c>
      <c r="D381" s="18">
        <v>100.05</v>
      </c>
      <c r="E381" s="19">
        <f>D381/C381</f>
        <v>0.17430313588850174</v>
      </c>
    </row>
    <row r="382" spans="1:5" ht="15.6" customHeight="1" x14ac:dyDescent="0.3">
      <c r="A382" s="8" t="s">
        <v>168</v>
      </c>
      <c r="B382" s="17" t="s">
        <v>149</v>
      </c>
      <c r="C382" s="18">
        <v>2973</v>
      </c>
      <c r="D382" s="18">
        <v>496.92</v>
      </c>
      <c r="E382" s="19">
        <f>D382/C382</f>
        <v>0.16714429868819375</v>
      </c>
    </row>
    <row r="383" spans="1:5" ht="15.6" customHeight="1" x14ac:dyDescent="0.3">
      <c r="A383" s="8" t="s">
        <v>120</v>
      </c>
      <c r="B383" s="17" t="s">
        <v>81</v>
      </c>
      <c r="C383" s="18">
        <v>3558</v>
      </c>
      <c r="D383" s="18">
        <v>451.2</v>
      </c>
      <c r="E383" s="19">
        <f>D383/C383</f>
        <v>0.12681281618887014</v>
      </c>
    </row>
    <row r="384" spans="1:5" ht="15.6" customHeight="1" x14ac:dyDescent="0.3">
      <c r="A384" s="8" t="s">
        <v>193</v>
      </c>
      <c r="B384" s="17" t="s">
        <v>170</v>
      </c>
      <c r="C384" s="18">
        <v>806</v>
      </c>
      <c r="D384" s="18">
        <v>100</v>
      </c>
      <c r="E384" s="19">
        <f>D384/C384</f>
        <v>0.12406947890818859</v>
      </c>
    </row>
    <row r="385" spans="1:5" ht="15.6" customHeight="1" x14ac:dyDescent="0.3">
      <c r="A385" s="8" t="s">
        <v>128</v>
      </c>
      <c r="B385" s="17" t="s">
        <v>81</v>
      </c>
      <c r="C385" s="18">
        <v>1595</v>
      </c>
      <c r="D385" s="18">
        <v>70.239999999999995</v>
      </c>
      <c r="E385" s="19">
        <f>D385/C385</f>
        <v>4.4037617554858931E-2</v>
      </c>
    </row>
    <row r="386" spans="1:5" ht="15.6" customHeight="1" x14ac:dyDescent="0.3">
      <c r="A386" s="8" t="s">
        <v>355</v>
      </c>
      <c r="B386" s="17" t="s">
        <v>170</v>
      </c>
      <c r="C386" s="18">
        <v>896</v>
      </c>
      <c r="D386" s="18">
        <v>15.44</v>
      </c>
      <c r="E386" s="19">
        <f>D386/C386</f>
        <v>1.7232142857142856E-2</v>
      </c>
    </row>
    <row r="387" spans="1:5" ht="15.6" customHeight="1" x14ac:dyDescent="0.3">
      <c r="A387" s="8" t="s">
        <v>322</v>
      </c>
      <c r="B387" s="17" t="s">
        <v>81</v>
      </c>
      <c r="C387" s="18">
        <v>1238</v>
      </c>
      <c r="D387" s="18">
        <v>18.149999999999999</v>
      </c>
      <c r="E387" s="19">
        <f>D387/C387</f>
        <v>1.4660743134087236E-2</v>
      </c>
    </row>
    <row r="388" spans="1:5" ht="15.6" customHeight="1" x14ac:dyDescent="0.3">
      <c r="A388" s="8" t="s">
        <v>129</v>
      </c>
      <c r="B388" s="17" t="s">
        <v>81</v>
      </c>
      <c r="C388" s="18">
        <v>1099</v>
      </c>
      <c r="D388" s="18">
        <v>5.54</v>
      </c>
      <c r="E388" s="19">
        <f>D388/C388</f>
        <v>5.0409463148316652E-3</v>
      </c>
    </row>
    <row r="389" spans="1:5" ht="15.6" customHeight="1" x14ac:dyDescent="0.3">
      <c r="A389" s="8" t="s">
        <v>345</v>
      </c>
      <c r="B389" s="17" t="s">
        <v>81</v>
      </c>
      <c r="C389" s="18">
        <v>1644</v>
      </c>
      <c r="D389" s="18">
        <v>6.9</v>
      </c>
      <c r="E389" s="19">
        <f>D389/C389</f>
        <v>4.1970802919708032E-3</v>
      </c>
    </row>
    <row r="390" spans="1:5" ht="15.6" customHeight="1" x14ac:dyDescent="0.3">
      <c r="A390" s="8" t="s">
        <v>47</v>
      </c>
      <c r="B390" s="17" t="s">
        <v>4</v>
      </c>
      <c r="C390" s="18">
        <v>378</v>
      </c>
      <c r="D390" s="18">
        <v>0.9</v>
      </c>
      <c r="E390" s="19">
        <f>D390/C390</f>
        <v>2.3809523809523812E-3</v>
      </c>
    </row>
    <row r="391" spans="1:5" ht="15.6" customHeight="1" x14ac:dyDescent="0.3">
      <c r="A391" s="8" t="s">
        <v>422</v>
      </c>
      <c r="B391" s="17" t="s">
        <v>208</v>
      </c>
      <c r="C391" s="18">
        <v>185</v>
      </c>
      <c r="D391" s="18">
        <v>0</v>
      </c>
      <c r="E391" s="19">
        <f>D391/C391</f>
        <v>0</v>
      </c>
    </row>
    <row r="392" spans="1:5" ht="15.6" customHeight="1" x14ac:dyDescent="0.3">
      <c r="A392" s="8" t="s">
        <v>13</v>
      </c>
      <c r="B392" s="17" t="s">
        <v>4</v>
      </c>
      <c r="C392" s="18">
        <v>326</v>
      </c>
      <c r="D392" s="18">
        <v>0</v>
      </c>
      <c r="E392" s="19">
        <f>D392/C392</f>
        <v>0</v>
      </c>
    </row>
    <row r="393" spans="1:5" ht="15.6" customHeight="1" x14ac:dyDescent="0.3">
      <c r="A393" s="8" t="s">
        <v>87</v>
      </c>
      <c r="B393" s="17" t="s">
        <v>81</v>
      </c>
      <c r="C393" s="18">
        <v>992</v>
      </c>
      <c r="D393" s="18">
        <v>0</v>
      </c>
      <c r="E393" s="19">
        <f>D393/C393</f>
        <v>0</v>
      </c>
    </row>
    <row r="394" spans="1:5" ht="15.6" customHeight="1" x14ac:dyDescent="0.3">
      <c r="A394" s="8" t="s">
        <v>276</v>
      </c>
      <c r="B394" s="17" t="s">
        <v>170</v>
      </c>
      <c r="C394" s="18">
        <v>2967</v>
      </c>
      <c r="D394" s="18">
        <v>0</v>
      </c>
      <c r="E394" s="19">
        <f>D394/C394</f>
        <v>0</v>
      </c>
    </row>
    <row r="395" spans="1:5" ht="15.6" customHeight="1" x14ac:dyDescent="0.3">
      <c r="A395" s="8" t="s">
        <v>268</v>
      </c>
      <c r="B395" s="17" t="s">
        <v>245</v>
      </c>
      <c r="C395" s="18">
        <v>2874</v>
      </c>
      <c r="D395" s="18">
        <v>0</v>
      </c>
      <c r="E395" s="19">
        <f>D395/C395</f>
        <v>0</v>
      </c>
    </row>
    <row r="396" spans="1:5" ht="15.6" customHeight="1" x14ac:dyDescent="0.3">
      <c r="A396" s="8" t="s">
        <v>281</v>
      </c>
      <c r="B396" s="17" t="s">
        <v>81</v>
      </c>
      <c r="C396" s="18">
        <v>1658</v>
      </c>
      <c r="D396" s="18">
        <v>0</v>
      </c>
      <c r="E396" s="19">
        <f>D396/C396</f>
        <v>0</v>
      </c>
    </row>
    <row r="397" spans="1:5" ht="15.6" customHeight="1" x14ac:dyDescent="0.3">
      <c r="A397" s="8" t="s">
        <v>102</v>
      </c>
      <c r="B397" s="17" t="s">
        <v>81</v>
      </c>
      <c r="C397" s="18">
        <v>650</v>
      </c>
      <c r="D397" s="18">
        <v>0</v>
      </c>
      <c r="E397" s="19">
        <f>D397/C397</f>
        <v>0</v>
      </c>
    </row>
    <row r="398" spans="1:5" ht="15.6" customHeight="1" x14ac:dyDescent="0.3">
      <c r="A398" s="8" t="s">
        <v>106</v>
      </c>
      <c r="B398" s="17" t="s">
        <v>81</v>
      </c>
      <c r="C398" s="18">
        <v>378</v>
      </c>
      <c r="D398" s="18">
        <v>0</v>
      </c>
      <c r="E398" s="19">
        <f>D398/C398</f>
        <v>0</v>
      </c>
    </row>
    <row r="399" spans="1:5" ht="15.6" customHeight="1" x14ac:dyDescent="0.3">
      <c r="A399" s="8" t="s">
        <v>252</v>
      </c>
      <c r="B399" s="17" t="s">
        <v>245</v>
      </c>
      <c r="C399" s="18">
        <v>3289</v>
      </c>
      <c r="D399" s="18">
        <v>0</v>
      </c>
      <c r="E399" s="19">
        <f>D399/C399</f>
        <v>0</v>
      </c>
    </row>
    <row r="400" spans="1:5" ht="15.6" customHeight="1" x14ac:dyDescent="0.3">
      <c r="A400" s="8" t="s">
        <v>261</v>
      </c>
      <c r="B400" s="17" t="s">
        <v>4</v>
      </c>
      <c r="C400" s="18">
        <v>198</v>
      </c>
      <c r="D400" s="18">
        <v>0</v>
      </c>
      <c r="E400" s="19">
        <f>D400/C400</f>
        <v>0</v>
      </c>
    </row>
    <row r="401" spans="1:5" ht="15.6" customHeight="1" x14ac:dyDescent="0.3">
      <c r="A401" s="8" t="s">
        <v>284</v>
      </c>
      <c r="B401" s="17" t="s">
        <v>57</v>
      </c>
      <c r="C401" s="18">
        <v>3658</v>
      </c>
      <c r="D401" s="18">
        <v>0</v>
      </c>
      <c r="E401" s="19">
        <f>D401/C401</f>
        <v>0</v>
      </c>
    </row>
    <row r="402" spans="1:5" ht="15.6" customHeight="1" x14ac:dyDescent="0.3">
      <c r="A402" s="8" t="s">
        <v>271</v>
      </c>
      <c r="B402" s="17" t="s">
        <v>208</v>
      </c>
      <c r="C402" s="18">
        <v>4480</v>
      </c>
      <c r="D402" s="18">
        <v>0</v>
      </c>
      <c r="E402" s="19">
        <f>D402/C402</f>
        <v>0</v>
      </c>
    </row>
    <row r="403" spans="1:5" ht="15.6" customHeight="1" x14ac:dyDescent="0.3">
      <c r="A403" s="8" t="s">
        <v>131</v>
      </c>
      <c r="B403" s="17" t="s">
        <v>81</v>
      </c>
      <c r="C403" s="18">
        <v>388</v>
      </c>
      <c r="D403" s="18">
        <v>0</v>
      </c>
      <c r="E403" s="19">
        <f>D403/C403</f>
        <v>0</v>
      </c>
    </row>
    <row r="404" spans="1:5" ht="15.6" customHeight="1" x14ac:dyDescent="0.3">
      <c r="A404" s="8" t="s">
        <v>361</v>
      </c>
      <c r="B404" s="17" t="s">
        <v>81</v>
      </c>
      <c r="C404" s="18">
        <v>406</v>
      </c>
      <c r="D404" s="18">
        <v>0</v>
      </c>
      <c r="E404" s="19">
        <f>D404/C404</f>
        <v>0</v>
      </c>
    </row>
    <row r="405" spans="1:5" ht="15.6" customHeight="1" x14ac:dyDescent="0.3">
      <c r="A405" s="8" t="s">
        <v>136</v>
      </c>
      <c r="B405" s="17" t="s">
        <v>81</v>
      </c>
      <c r="C405" s="18">
        <v>524</v>
      </c>
      <c r="D405" s="18">
        <v>0</v>
      </c>
      <c r="E405" s="19">
        <f>D405/C405</f>
        <v>0</v>
      </c>
    </row>
    <row r="406" spans="1:5" ht="15.6" customHeight="1" x14ac:dyDescent="0.3">
      <c r="A406" s="8" t="s">
        <v>418</v>
      </c>
      <c r="B406" s="17" t="s">
        <v>4</v>
      </c>
      <c r="C406" s="18">
        <v>229</v>
      </c>
      <c r="D406" s="18">
        <v>0</v>
      </c>
      <c r="E406" s="19">
        <f>D406/C406</f>
        <v>0</v>
      </c>
    </row>
    <row r="407" spans="1:5" ht="15.6" customHeight="1" x14ac:dyDescent="0.3">
      <c r="A407" s="8" t="s">
        <v>138</v>
      </c>
      <c r="B407" s="17" t="s">
        <v>81</v>
      </c>
      <c r="C407" s="18">
        <v>219</v>
      </c>
      <c r="D407" s="18">
        <v>0</v>
      </c>
      <c r="E407" s="19">
        <f>D407/C407</f>
        <v>0</v>
      </c>
    </row>
    <row r="408" spans="1:5" ht="15.6" customHeight="1" x14ac:dyDescent="0.3">
      <c r="A408" s="8" t="s">
        <v>44</v>
      </c>
      <c r="B408" s="17" t="s">
        <v>4</v>
      </c>
      <c r="C408" s="18">
        <v>4092</v>
      </c>
      <c r="D408" s="18">
        <v>0</v>
      </c>
      <c r="E408" s="19">
        <f>D408/C408</f>
        <v>0</v>
      </c>
    </row>
    <row r="409" spans="1:5" ht="15.6" customHeight="1" x14ac:dyDescent="0.3">
      <c r="A409" s="8" t="s">
        <v>290</v>
      </c>
      <c r="B409" s="17" t="s">
        <v>57</v>
      </c>
      <c r="C409" s="18">
        <v>1045</v>
      </c>
      <c r="D409" s="18">
        <v>0</v>
      </c>
      <c r="E409" s="19">
        <f>D409/C409</f>
        <v>0</v>
      </c>
    </row>
    <row r="410" spans="1:5" ht="15.6" customHeight="1" x14ac:dyDescent="0.3">
      <c r="A410" s="8" t="s">
        <v>142</v>
      </c>
      <c r="B410" s="17" t="s">
        <v>81</v>
      </c>
      <c r="C410" s="18">
        <v>3013</v>
      </c>
      <c r="D410" s="18">
        <v>0</v>
      </c>
      <c r="E410" s="19">
        <f>D410/C410</f>
        <v>0</v>
      </c>
    </row>
    <row r="411" spans="1:5" ht="15.6" customHeight="1" x14ac:dyDescent="0.3">
      <c r="A411" s="8" t="s">
        <v>143</v>
      </c>
      <c r="B411" s="17" t="s">
        <v>81</v>
      </c>
      <c r="C411" s="18">
        <v>986</v>
      </c>
      <c r="D411" s="18">
        <v>0</v>
      </c>
      <c r="E411" s="19">
        <f>D411/C411</f>
        <v>0</v>
      </c>
    </row>
    <row r="412" spans="1:5" ht="15.6" customHeight="1" x14ac:dyDescent="0.3">
      <c r="A412" s="8" t="s">
        <v>275</v>
      </c>
      <c r="B412" s="17" t="s">
        <v>149</v>
      </c>
      <c r="C412" s="18">
        <v>3971</v>
      </c>
      <c r="D412" s="18">
        <v>-49933.45</v>
      </c>
      <c r="E412" s="19">
        <f>D412/C412</f>
        <v>-12.574527826743893</v>
      </c>
    </row>
    <row r="413" spans="1:5" ht="15.6" customHeight="1" x14ac:dyDescent="0.3">
      <c r="A413" s="28" t="s">
        <v>423</v>
      </c>
      <c r="B413" s="25"/>
      <c r="C413" s="25"/>
      <c r="D413" s="26"/>
      <c r="E413" s="27">
        <f>AVERAGE(E9:E412)</f>
        <v>34.505899990857799</v>
      </c>
    </row>
  </sheetData>
  <sortState ref="A9:E412">
    <sortCondition descending="1" ref="E9:E412"/>
  </sortState>
  <mergeCells count="2">
    <mergeCell ref="A3:E3"/>
    <mergeCell ref="A4:E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2024-11-11T12:00:12Z</dcterms:modified>
</cp:coreProperties>
</file>