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076" yWindow="144" windowWidth="11796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57" i="2" l="1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24" i="1"/>
  <c r="E22" i="1"/>
  <c r="E28" i="1"/>
  <c r="E36" i="1"/>
  <c r="E46" i="1"/>
  <c r="E44" i="1"/>
  <c r="E20" i="1"/>
  <c r="E33" i="1"/>
  <c r="E10" i="1"/>
  <c r="E13" i="1"/>
  <c r="E32" i="1"/>
  <c r="E41" i="1"/>
  <c r="E53" i="1"/>
  <c r="E47" i="1"/>
  <c r="E39" i="1"/>
  <c r="E23" i="1"/>
  <c r="E42" i="1"/>
  <c r="E30" i="1"/>
  <c r="E29" i="1"/>
  <c r="E21" i="1"/>
  <c r="E40" i="1"/>
  <c r="E19" i="1"/>
  <c r="E14" i="1"/>
  <c r="E55" i="1"/>
  <c r="E9" i="1"/>
  <c r="E15" i="1"/>
  <c r="E12" i="1"/>
  <c r="E57" i="1"/>
  <c r="E27" i="1"/>
  <c r="E25" i="1"/>
  <c r="E43" i="1"/>
  <c r="E34" i="1"/>
  <c r="E35" i="1"/>
  <c r="E26" i="1"/>
  <c r="E52" i="1"/>
  <c r="E48" i="1"/>
  <c r="E18" i="1"/>
  <c r="E45" i="1"/>
  <c r="E54" i="1"/>
  <c r="E51" i="1"/>
  <c r="E56" i="1"/>
  <c r="E16" i="1"/>
  <c r="E50" i="1"/>
  <c r="E31" i="1"/>
  <c r="E17" i="1"/>
  <c r="E11" i="1"/>
  <c r="E37" i="1"/>
  <c r="E38" i="1"/>
  <c r="E49" i="1"/>
</calcChain>
</file>

<file path=xl/sharedStrings.xml><?xml version="1.0" encoding="utf-8"?>
<sst xmlns="http://schemas.openxmlformats.org/spreadsheetml/2006/main" count="217" uniqueCount="68">
  <si>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</si>
  <si>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</si>
  <si>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</si>
  <si>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</si>
  <si>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</si>
  <si>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</si>
  <si>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</si>
  <si>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</si>
  <si>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</si>
  <si>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</si>
  <si>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</si>
  <si>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Barrios (Los)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</si>
  <si>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</si>
  <si>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</si>
  <si>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</si>
  <si>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</si>
  <si>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</si>
  <si>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</si>
  <si>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</si>
  <si>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</si>
  <si>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</si>
  <si>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</si>
  <si>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</si>
  <si>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</si>
  <si>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</si>
  <si>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</si>
  <si>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</si>
  <si>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</si>
  <si>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</si>
  <si>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</si>
  <si>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</si>
  <si>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</si>
  <si>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</si>
  <si>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</si>
  <si>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</si>
  <si>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</si>
  <si>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</si>
  <si>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</si>
  <si>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</si>
  <si>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</si>
  <si>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</si>
  <si>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</si>
  <si>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</si>
  <si>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</si>
  <si>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</si>
  <si>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</si>
  <si>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</si>
  <si>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</si>
  <si>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</si>
  <si>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Provincia</t>
  </si>
  <si>
    <t>Capítulo 5 (Ingresos patrimoniales)</t>
  </si>
  <si>
    <t xml:space="preserve">Moguer                                                                </t>
  </si>
  <si>
    <t>Municipios de Andalucía de 20.000 a 49.999 habitantes</t>
  </si>
  <si>
    <t xml:space="preserve"> </t>
  </si>
  <si>
    <t xml:space="preserve">Arcos de la Frontera                                                  </t>
  </si>
  <si>
    <t xml:space="preserve">Rota                                                                  </t>
  </si>
  <si>
    <t xml:space="preserve">Conil de la Frontera                                                  </t>
  </si>
  <si>
    <t xml:space="preserve">Bormujos                                                              </t>
  </si>
  <si>
    <t>Ingresos patrimoniales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</si>
  <si>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30-10-22)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</si>
  <si>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</si>
  <si>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Lepe                                                                  </t>
  </si>
  <si>
    <t xml:space="preserve">Lebrija                                                               </t>
  </si>
  <si>
    <t xml:space="preserve">Almuñécar                                                             </t>
  </si>
  <si>
    <t xml:space="preserve">Almonte                                                               </t>
  </si>
  <si>
    <t xml:space="preserve">Maracena                                                              </t>
  </si>
  <si>
    <t xml:space="preserve">Loja                                                                  </t>
  </si>
  <si>
    <t xml:space="preserve">Cartaya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</si>
</sst>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0"/>
  <sheetViews>
    <sheetView tabSelected="1" workbookViewId="0">
      <selection activeCell="E65" sqref="E65"/>
    </sheetView>
  </sheetViews>
  <sheetFormatPr baseColWidth="10" defaultRowHeight="18" x14ac:dyDescent="0.3"/>
  <cols>
    <col min="1" max="1" width="42.10937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7" width="12.6640625" style="21" bestFit="1" customWidth="1"/>
    <col min="8" max="8" width="11.6640625" style="21" bestFit="1" customWidth="1"/>
    <col min="9" max="10" width="12.6640625" style="21" bestFit="1" customWidth="1"/>
    <col min="11" max="11" width="17.3320312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6" t="s">
        <v>58</v>
      </c>
      <c r="B3" s="26"/>
      <c r="C3" s="26"/>
      <c r="D3" s="26"/>
      <c r="E3" s="26"/>
    </row>
    <row r="4" spans="1:5" s="9" customFormat="1" ht="21.6" x14ac:dyDescent="0.3">
      <c r="A4" s="25" t="s">
        <v>52</v>
      </c>
      <c r="B4" s="25"/>
      <c r="C4" s="25"/>
      <c r="D4" s="25"/>
      <c r="E4" s="25"/>
    </row>
    <row r="5" spans="1:5" s="9" customFormat="1" ht="16.8" x14ac:dyDescent="0.3">
      <c r="A5" s="10" t="s">
        <v>60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 t="s">
        <v>53</v>
      </c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49</v>
      </c>
      <c r="C8" s="6" t="s">
        <v>3</v>
      </c>
      <c r="D8" s="7" t="s">
        <v>50</v>
      </c>
      <c r="E8" s="6" t="s">
        <v>50</v>
      </c>
    </row>
    <row r="9" spans="1:5" ht="15.6" customHeight="1" x14ac:dyDescent="0.3">
      <c r="A9" s="8" t="s">
        <v>7</v>
      </c>
      <c r="B9" s="17" t="s">
        <v>6</v>
      </c>
      <c r="C9" s="18">
        <v>25501</v>
      </c>
      <c r="D9" s="19">
        <v>21028.69</v>
      </c>
      <c r="E9" s="20">
        <f>D9/C9</f>
        <v>0.82462217167954188</v>
      </c>
    </row>
    <row r="10" spans="1:5" ht="15.6" customHeight="1" x14ac:dyDescent="0.3">
      <c r="A10" s="8" t="s">
        <v>29</v>
      </c>
      <c r="B10" s="17" t="s">
        <v>28</v>
      </c>
      <c r="C10" s="18">
        <v>21623</v>
      </c>
      <c r="D10" s="19">
        <v>291501.73</v>
      </c>
      <c r="E10" s="20">
        <f>D10/C10</f>
        <v>13.481095592655967</v>
      </c>
    </row>
    <row r="11" spans="1:5" ht="15.6" customHeight="1" x14ac:dyDescent="0.3">
      <c r="A11" s="8" t="s">
        <v>34</v>
      </c>
      <c r="B11" s="17" t="s">
        <v>33</v>
      </c>
      <c r="C11" s="18">
        <v>41868</v>
      </c>
      <c r="D11" s="19">
        <v>66290.98</v>
      </c>
      <c r="E11" s="20">
        <f>D11/C11</f>
        <v>1.58333285564154</v>
      </c>
    </row>
    <row r="12" spans="1:5" ht="15.6" customHeight="1" x14ac:dyDescent="0.3">
      <c r="A12" s="8" t="s">
        <v>35</v>
      </c>
      <c r="B12" s="17" t="s">
        <v>33</v>
      </c>
      <c r="C12" s="18">
        <v>26095</v>
      </c>
      <c r="D12" s="19">
        <v>288358.34999999998</v>
      </c>
      <c r="E12" s="20">
        <f>D12/C12</f>
        <v>11.050329565050776</v>
      </c>
    </row>
    <row r="13" spans="1:5" ht="15.6" customHeight="1" x14ac:dyDescent="0.3">
      <c r="A13" s="8" t="s">
        <v>24</v>
      </c>
      <c r="B13" s="17" t="s">
        <v>25</v>
      </c>
      <c r="C13" s="18">
        <v>21706</v>
      </c>
      <c r="D13" s="19">
        <v>251936.76</v>
      </c>
      <c r="E13" s="20">
        <f>D13/C13</f>
        <v>11.60677969225099</v>
      </c>
    </row>
    <row r="14" spans="1:5" ht="15.6" customHeight="1" x14ac:dyDescent="0.3">
      <c r="A14" s="8" t="s">
        <v>64</v>
      </c>
      <c r="B14" s="17" t="s">
        <v>25</v>
      </c>
      <c r="C14" s="18">
        <v>24577</v>
      </c>
      <c r="D14" s="19">
        <v>755239.86</v>
      </c>
      <c r="E14" s="20">
        <f>D14/C14</f>
        <v>30.729538186108964</v>
      </c>
    </row>
    <row r="15" spans="1:5" ht="15.6" customHeight="1" x14ac:dyDescent="0.3">
      <c r="A15" s="8" t="s">
        <v>63</v>
      </c>
      <c r="B15" s="17" t="s">
        <v>20</v>
      </c>
      <c r="C15" s="18">
        <v>25890</v>
      </c>
      <c r="D15" s="19">
        <v>839121.88</v>
      </c>
      <c r="E15" s="20">
        <f>D15/C15</f>
        <v>32.411042101197374</v>
      </c>
    </row>
    <row r="16" spans="1:5" ht="15.6" customHeight="1" x14ac:dyDescent="0.3">
      <c r="A16" s="8" t="s">
        <v>30</v>
      </c>
      <c r="B16" s="17" t="s">
        <v>28</v>
      </c>
      <c r="C16" s="18">
        <v>36212</v>
      </c>
      <c r="D16" s="19">
        <v>178702.27</v>
      </c>
      <c r="E16" s="20">
        <f>D16/C16</f>
        <v>4.9348909201369713</v>
      </c>
    </row>
    <row r="17" spans="1:5" ht="15.6" customHeight="1" x14ac:dyDescent="0.3">
      <c r="A17" s="8" t="s">
        <v>5</v>
      </c>
      <c r="B17" s="17" t="s">
        <v>33</v>
      </c>
      <c r="C17" s="18">
        <v>41348</v>
      </c>
      <c r="D17" s="19">
        <v>527314.28</v>
      </c>
      <c r="E17" s="20">
        <f>D17/C17</f>
        <v>12.753078262551998</v>
      </c>
    </row>
    <row r="18" spans="1:5" ht="15.6" customHeight="1" x14ac:dyDescent="0.3">
      <c r="A18" s="8" t="s">
        <v>54</v>
      </c>
      <c r="B18" s="17" t="s">
        <v>10</v>
      </c>
      <c r="C18" s="18">
        <v>30902</v>
      </c>
      <c r="D18" s="19">
        <v>20616.8</v>
      </c>
      <c r="E18" s="20">
        <f>D18/C18</f>
        <v>0.66716717364571865</v>
      </c>
    </row>
    <row r="19" spans="1:5" ht="15.6" customHeight="1" x14ac:dyDescent="0.3">
      <c r="A19" s="8" t="s">
        <v>21</v>
      </c>
      <c r="B19" s="17" t="s">
        <v>20</v>
      </c>
      <c r="C19" s="18">
        <v>24388</v>
      </c>
      <c r="D19" s="19">
        <v>86771.07</v>
      </c>
      <c r="E19" s="20">
        <f>D19/C19</f>
        <v>3.5579412005904545</v>
      </c>
    </row>
    <row r="20" spans="1:5" ht="15.6" customHeight="1" x14ac:dyDescent="0.3">
      <c r="A20" s="8" t="s">
        <v>26</v>
      </c>
      <c r="B20" s="17" t="s">
        <v>25</v>
      </c>
      <c r="C20" s="18">
        <v>21510</v>
      </c>
      <c r="D20" s="19">
        <v>19664.7</v>
      </c>
      <c r="E20" s="20">
        <f>D20/C20</f>
        <v>0.91421199442119949</v>
      </c>
    </row>
    <row r="21" spans="1:5" ht="15.6" customHeight="1" x14ac:dyDescent="0.3">
      <c r="A21" s="8" t="s">
        <v>11</v>
      </c>
      <c r="B21" s="17" t="s">
        <v>10</v>
      </c>
      <c r="C21" s="18">
        <v>23983</v>
      </c>
      <c r="D21" s="19">
        <v>195749.27</v>
      </c>
      <c r="E21" s="20">
        <f>D21/C21</f>
        <v>8.1620010007088357</v>
      </c>
    </row>
    <row r="22" spans="1:5" ht="15.6" customHeight="1" x14ac:dyDescent="0.3">
      <c r="A22" s="8" t="s">
        <v>22</v>
      </c>
      <c r="B22" s="17" t="s">
        <v>20</v>
      </c>
      <c r="C22" s="18">
        <v>20281</v>
      </c>
      <c r="D22" s="19">
        <v>124907.11</v>
      </c>
      <c r="E22" s="20">
        <f>D22/C22</f>
        <v>6.1588240224840982</v>
      </c>
    </row>
    <row r="23" spans="1:5" ht="15.6" customHeight="1" x14ac:dyDescent="0.3">
      <c r="A23" s="8" t="s">
        <v>57</v>
      </c>
      <c r="B23" s="17" t="s">
        <v>40</v>
      </c>
      <c r="C23" s="18">
        <v>22390</v>
      </c>
      <c r="D23" s="19">
        <v>21467.77</v>
      </c>
      <c r="E23" s="20">
        <f>D23/C23</f>
        <v>0.95881062974542208</v>
      </c>
    </row>
    <row r="24" spans="1:5" ht="15.6" customHeight="1" x14ac:dyDescent="0.3">
      <c r="A24" s="8" t="s">
        <v>14</v>
      </c>
      <c r="B24" s="17" t="s">
        <v>13</v>
      </c>
      <c r="C24" s="18">
        <v>20245</v>
      </c>
      <c r="D24" s="19">
        <v>76983.53</v>
      </c>
      <c r="E24" s="20">
        <f>D24/C24</f>
        <v>3.8025947147443815</v>
      </c>
    </row>
    <row r="25" spans="1:5" ht="15.6" customHeight="1" x14ac:dyDescent="0.3">
      <c r="A25" s="8" t="s">
        <v>41</v>
      </c>
      <c r="B25" s="17" t="s">
        <v>40</v>
      </c>
      <c r="C25" s="18">
        <v>27490</v>
      </c>
      <c r="D25" s="19">
        <v>8210.61</v>
      </c>
      <c r="E25" s="20">
        <f>D25/C25</f>
        <v>0.29867624590760278</v>
      </c>
    </row>
    <row r="26" spans="1:5" ht="15.6" customHeight="1" x14ac:dyDescent="0.3">
      <c r="A26" s="8" t="s">
        <v>42</v>
      </c>
      <c r="B26" s="17" t="s">
        <v>40</v>
      </c>
      <c r="C26" s="18">
        <v>29123</v>
      </c>
      <c r="D26" s="19">
        <v>48931.93</v>
      </c>
      <c r="E26" s="20">
        <f>D26/C26</f>
        <v>1.6801816433746524</v>
      </c>
    </row>
    <row r="27" spans="1:5" ht="15.6" customHeight="1" x14ac:dyDescent="0.3">
      <c r="A27" s="8" t="s">
        <v>36</v>
      </c>
      <c r="B27" s="17" t="s">
        <v>33</v>
      </c>
      <c r="C27" s="18">
        <v>27436</v>
      </c>
      <c r="D27" s="19">
        <v>98706.37</v>
      </c>
      <c r="E27" s="20">
        <f>D27/C27</f>
        <v>3.5976953637556495</v>
      </c>
    </row>
    <row r="28" spans="1:5" ht="15.6" customHeight="1" x14ac:dyDescent="0.3">
      <c r="A28" s="8" t="s">
        <v>67</v>
      </c>
      <c r="B28" s="17" t="s">
        <v>25</v>
      </c>
      <c r="C28" s="18">
        <v>20314</v>
      </c>
      <c r="D28" s="19">
        <v>794540.89</v>
      </c>
      <c r="E28" s="20">
        <f>D28/C28</f>
        <v>39.112970857536673</v>
      </c>
    </row>
    <row r="29" spans="1:5" ht="15.6" customHeight="1" x14ac:dyDescent="0.3">
      <c r="A29" s="8" t="s">
        <v>37</v>
      </c>
      <c r="B29" s="17" t="s">
        <v>33</v>
      </c>
      <c r="C29" s="18">
        <v>23375</v>
      </c>
      <c r="D29" s="19">
        <v>595042.93999999994</v>
      </c>
      <c r="E29" s="20">
        <f>D29/C29</f>
        <v>25.456382459893046</v>
      </c>
    </row>
    <row r="30" spans="1:5" ht="15.6" customHeight="1" x14ac:dyDescent="0.3">
      <c r="A30" s="8" t="s">
        <v>56</v>
      </c>
      <c r="B30" s="17" t="s">
        <v>10</v>
      </c>
      <c r="C30" s="18">
        <v>23182</v>
      </c>
      <c r="D30" s="19">
        <v>620557.49</v>
      </c>
      <c r="E30" s="20">
        <f>D30/C30</f>
        <v>26.768936675006469</v>
      </c>
    </row>
    <row r="31" spans="1:5" ht="15.6" customHeight="1" x14ac:dyDescent="0.3">
      <c r="A31" s="8" t="s">
        <v>43</v>
      </c>
      <c r="B31" s="17" t="s">
        <v>40</v>
      </c>
      <c r="C31" s="18">
        <v>39838</v>
      </c>
      <c r="D31" s="19">
        <v>406020.05</v>
      </c>
      <c r="E31" s="20">
        <f>D31/C31</f>
        <v>10.191777950700336</v>
      </c>
    </row>
    <row r="32" spans="1:5" ht="15.6" customHeight="1" x14ac:dyDescent="0.3">
      <c r="A32" s="8" t="s">
        <v>23</v>
      </c>
      <c r="B32" s="17" t="s">
        <v>20</v>
      </c>
      <c r="C32" s="18">
        <v>22051</v>
      </c>
      <c r="D32" s="19">
        <v>18280.3</v>
      </c>
      <c r="E32" s="20">
        <f>D32/C32</f>
        <v>0.82900095233776239</v>
      </c>
    </row>
    <row r="33" spans="1:5" ht="15.6" customHeight="1" x14ac:dyDescent="0.3">
      <c r="A33" s="8" t="s">
        <v>27</v>
      </c>
      <c r="B33" s="17" t="s">
        <v>25</v>
      </c>
      <c r="C33" s="18">
        <v>21516</v>
      </c>
      <c r="D33" s="19">
        <v>462812.51</v>
      </c>
      <c r="E33" s="20">
        <f>D33/C33</f>
        <v>21.510155698085146</v>
      </c>
    </row>
    <row r="34" spans="1:5" ht="15.6" customHeight="1" x14ac:dyDescent="0.3">
      <c r="A34" s="8" t="s">
        <v>62</v>
      </c>
      <c r="B34" s="17" t="s">
        <v>40</v>
      </c>
      <c r="C34" s="18">
        <v>27616</v>
      </c>
      <c r="D34" s="19">
        <v>114528.41</v>
      </c>
      <c r="E34" s="20">
        <f>D34/C34</f>
        <v>4.1471759125144843</v>
      </c>
    </row>
    <row r="35" spans="1:5" ht="15.6" customHeight="1" x14ac:dyDescent="0.3">
      <c r="A35" s="8" t="s">
        <v>61</v>
      </c>
      <c r="B35" s="17" t="s">
        <v>25</v>
      </c>
      <c r="C35" s="18">
        <v>28293</v>
      </c>
      <c r="D35" s="19">
        <v>1412812.59</v>
      </c>
      <c r="E35" s="20">
        <f>D35/C35</f>
        <v>49.935057788145478</v>
      </c>
    </row>
    <row r="36" spans="1:5" ht="15.6" customHeight="1" x14ac:dyDescent="0.3">
      <c r="A36" s="8" t="s">
        <v>66</v>
      </c>
      <c r="B36" s="17" t="s">
        <v>20</v>
      </c>
      <c r="C36" s="18">
        <v>20465</v>
      </c>
      <c r="D36" s="19">
        <v>216901.06</v>
      </c>
      <c r="E36" s="20">
        <f>D36/C36</f>
        <v>10.598634742242854</v>
      </c>
    </row>
    <row r="37" spans="1:5" ht="15.6" customHeight="1" x14ac:dyDescent="0.3">
      <c r="A37" s="8" t="s">
        <v>15</v>
      </c>
      <c r="B37" s="17" t="s">
        <v>13</v>
      </c>
      <c r="C37" s="18">
        <v>42712</v>
      </c>
      <c r="D37" s="19">
        <v>275671.15000000002</v>
      </c>
      <c r="E37" s="20">
        <f>D37/C37</f>
        <v>6.4541850065555355</v>
      </c>
    </row>
    <row r="38" spans="1:5" ht="15.6" customHeight="1" x14ac:dyDescent="0.3">
      <c r="A38" s="8" t="s">
        <v>44</v>
      </c>
      <c r="B38" s="17" t="s">
        <v>40</v>
      </c>
      <c r="C38" s="18">
        <v>46895</v>
      </c>
      <c r="D38" s="19">
        <v>1054654.9099999999</v>
      </c>
      <c r="E38" s="20">
        <f>D38/C38</f>
        <v>22.489709137434694</v>
      </c>
    </row>
    <row r="39" spans="1:5" ht="15.6" customHeight="1" x14ac:dyDescent="0.3">
      <c r="A39" s="8" t="s">
        <v>65</v>
      </c>
      <c r="B39" s="17" t="s">
        <v>20</v>
      </c>
      <c r="C39" s="18">
        <v>22358</v>
      </c>
      <c r="D39" s="19">
        <v>171427.94</v>
      </c>
      <c r="E39" s="20">
        <f>D39/C39</f>
        <v>7.6674094283925216</v>
      </c>
    </row>
    <row r="40" spans="1:5" ht="15.6" customHeight="1" x14ac:dyDescent="0.3">
      <c r="A40" s="8" t="s">
        <v>31</v>
      </c>
      <c r="B40" s="17" t="s">
        <v>28</v>
      </c>
      <c r="C40" s="18">
        <v>24271</v>
      </c>
      <c r="D40" s="19">
        <v>44220.33</v>
      </c>
      <c r="E40" s="20">
        <f>D40/C40</f>
        <v>1.8219409995467843</v>
      </c>
    </row>
    <row r="41" spans="1:5" ht="15.6" customHeight="1" x14ac:dyDescent="0.3">
      <c r="A41" s="8" t="s">
        <v>51</v>
      </c>
      <c r="B41" s="17" t="s">
        <v>25</v>
      </c>
      <c r="C41" s="18">
        <v>22061</v>
      </c>
      <c r="D41" s="19">
        <v>913412.1</v>
      </c>
      <c r="E41" s="20">
        <f>D41/C41</f>
        <v>41.403930012238789</v>
      </c>
    </row>
    <row r="42" spans="1:5" ht="15.6" customHeight="1" x14ac:dyDescent="0.3">
      <c r="A42" s="8" t="s">
        <v>16</v>
      </c>
      <c r="B42" s="17" t="s">
        <v>13</v>
      </c>
      <c r="C42" s="18">
        <v>22633</v>
      </c>
      <c r="D42" s="19">
        <v>314745.21000000002</v>
      </c>
      <c r="E42" s="20">
        <f>D42/C42</f>
        <v>13.906473291211949</v>
      </c>
    </row>
    <row r="43" spans="1:5" ht="15.6" customHeight="1" x14ac:dyDescent="0.3">
      <c r="A43" s="8" t="s">
        <v>45</v>
      </c>
      <c r="B43" s="17" t="s">
        <v>40</v>
      </c>
      <c r="C43" s="18">
        <v>27582</v>
      </c>
      <c r="D43" s="19">
        <v>159505.89000000001</v>
      </c>
      <c r="E43" s="20">
        <f>D43/C43</f>
        <v>5.7829704154883625</v>
      </c>
    </row>
    <row r="44" spans="1:5" ht="15.6" customHeight="1" x14ac:dyDescent="0.3">
      <c r="A44" s="8" t="s">
        <v>38</v>
      </c>
      <c r="B44" s="17" t="s">
        <v>33</v>
      </c>
      <c r="C44" s="18">
        <v>21018</v>
      </c>
      <c r="D44" s="19">
        <v>154671.82</v>
      </c>
      <c r="E44" s="20">
        <f>D44/C44</f>
        <v>7.3590170330193168</v>
      </c>
    </row>
    <row r="45" spans="1:5" ht="15.6" customHeight="1" x14ac:dyDescent="0.3">
      <c r="A45" s="8" t="s">
        <v>8</v>
      </c>
      <c r="B45" s="17" t="s">
        <v>6</v>
      </c>
      <c r="C45" s="18">
        <v>31458</v>
      </c>
      <c r="D45" s="19">
        <v>72905.69</v>
      </c>
      <c r="E45" s="20">
        <f>D45/C45</f>
        <v>2.3175564244389344</v>
      </c>
    </row>
    <row r="46" spans="1:5" ht="15.6" customHeight="1" x14ac:dyDescent="0.3">
      <c r="A46" s="8" t="s">
        <v>17</v>
      </c>
      <c r="B46" s="17" t="s">
        <v>13</v>
      </c>
      <c r="C46" s="18">
        <v>20910</v>
      </c>
      <c r="D46" s="19">
        <v>397113.19</v>
      </c>
      <c r="E46" s="20">
        <f>D46/C46</f>
        <v>18.991544237207076</v>
      </c>
    </row>
    <row r="47" spans="1:5" ht="15.6" customHeight="1" x14ac:dyDescent="0.3">
      <c r="A47" s="8" t="s">
        <v>18</v>
      </c>
      <c r="B47" s="17" t="s">
        <v>13</v>
      </c>
      <c r="C47" s="18">
        <v>22251</v>
      </c>
      <c r="D47" s="19">
        <v>33435.64</v>
      </c>
      <c r="E47" s="20">
        <f>D47/C47</f>
        <v>1.5026578580737944</v>
      </c>
    </row>
    <row r="48" spans="1:5" ht="15.6" customHeight="1" x14ac:dyDescent="0.3">
      <c r="A48" s="8" t="s">
        <v>19</v>
      </c>
      <c r="B48" s="17" t="s">
        <v>13</v>
      </c>
      <c r="C48" s="18">
        <v>29767</v>
      </c>
      <c r="D48" s="19">
        <v>56478</v>
      </c>
      <c r="E48" s="20">
        <f>D48/C48</f>
        <v>1.897335976080895</v>
      </c>
    </row>
    <row r="49" spans="1:5" ht="15.6" customHeight="1" x14ac:dyDescent="0.3">
      <c r="A49" s="8" t="s">
        <v>4</v>
      </c>
      <c r="B49" s="17" t="s">
        <v>33</v>
      </c>
      <c r="C49" s="18">
        <v>49790</v>
      </c>
      <c r="D49" s="19">
        <v>401524.95</v>
      </c>
      <c r="E49" s="20">
        <f>D49/C49</f>
        <v>8.0643693512753565</v>
      </c>
    </row>
    <row r="50" spans="1:5" ht="15.6" customHeight="1" x14ac:dyDescent="0.3">
      <c r="A50" s="8" t="s">
        <v>46</v>
      </c>
      <c r="B50" s="17" t="s">
        <v>40</v>
      </c>
      <c r="C50" s="18">
        <v>39204</v>
      </c>
      <c r="D50" s="19">
        <v>490089.41</v>
      </c>
      <c r="E50" s="20">
        <f>D50/C50</f>
        <v>12.501005254565859</v>
      </c>
    </row>
    <row r="51" spans="1:5" ht="15.6" customHeight="1" x14ac:dyDescent="0.3">
      <c r="A51" s="8" t="s">
        <v>39</v>
      </c>
      <c r="B51" s="17" t="s">
        <v>33</v>
      </c>
      <c r="C51" s="18">
        <v>33624</v>
      </c>
      <c r="D51" s="19">
        <v>1748476.9</v>
      </c>
      <c r="E51" s="20">
        <f>D51/C51</f>
        <v>52.000859505115393</v>
      </c>
    </row>
    <row r="52" spans="1:5" ht="15.6" customHeight="1" x14ac:dyDescent="0.3">
      <c r="A52" s="8" t="s">
        <v>55</v>
      </c>
      <c r="B52" s="17" t="s">
        <v>10</v>
      </c>
      <c r="C52" s="18">
        <v>29326</v>
      </c>
      <c r="D52" s="19">
        <v>872119.39</v>
      </c>
      <c r="E52" s="20">
        <f>D52/C52</f>
        <v>29.738777535292915</v>
      </c>
    </row>
    <row r="53" spans="1:5" ht="15.6" customHeight="1" x14ac:dyDescent="0.3">
      <c r="A53" s="8" t="s">
        <v>47</v>
      </c>
      <c r="B53" s="17" t="s">
        <v>40</v>
      </c>
      <c r="C53" s="18">
        <v>22088</v>
      </c>
      <c r="D53" s="19">
        <v>224805.72</v>
      </c>
      <c r="E53" s="20">
        <f>D53/C53</f>
        <v>10.177730894603405</v>
      </c>
    </row>
    <row r="54" spans="1:5" ht="15.6" customHeight="1" x14ac:dyDescent="0.3">
      <c r="A54" s="8" t="s">
        <v>12</v>
      </c>
      <c r="B54" s="17" t="s">
        <v>10</v>
      </c>
      <c r="C54" s="18">
        <v>32178</v>
      </c>
      <c r="D54" s="19">
        <v>3504453.41</v>
      </c>
      <c r="E54" s="20">
        <f>D54/C54</f>
        <v>108.90836627509479</v>
      </c>
    </row>
    <row r="55" spans="1:5" ht="15.6" customHeight="1" x14ac:dyDescent="0.3">
      <c r="A55" s="8" t="s">
        <v>48</v>
      </c>
      <c r="B55" s="17" t="s">
        <v>40</v>
      </c>
      <c r="C55" s="18">
        <v>25370</v>
      </c>
      <c r="D55" s="19">
        <v>0</v>
      </c>
      <c r="E55" s="20">
        <f>D55/C55</f>
        <v>0</v>
      </c>
    </row>
    <row r="56" spans="1:5" ht="15.6" customHeight="1" x14ac:dyDescent="0.3">
      <c r="A56" s="8" t="s">
        <v>32</v>
      </c>
      <c r="B56" s="17" t="s">
        <v>28</v>
      </c>
      <c r="C56" s="18">
        <v>34208</v>
      </c>
      <c r="D56" s="19">
        <v>197778.74</v>
      </c>
      <c r="E56" s="20">
        <f>D56/C56</f>
        <v>5.7816516604303088</v>
      </c>
    </row>
    <row r="57" spans="1:5" ht="15.6" customHeight="1" x14ac:dyDescent="0.3">
      <c r="A57" s="8" t="s">
        <v>9</v>
      </c>
      <c r="B57" s="17" t="s">
        <v>6</v>
      </c>
      <c r="C57" s="18">
        <v>27398</v>
      </c>
      <c r="D57" s="19">
        <v>0</v>
      </c>
      <c r="E57" s="20">
        <f>D57/C57</f>
        <v>0</v>
      </c>
    </row>
    <row r="58" spans="1:5" x14ac:dyDescent="0.3">
      <c r="D58" s="23"/>
    </row>
    <row r="59" spans="1:5" x14ac:dyDescent="0.3">
      <c r="D59" s="23"/>
    </row>
    <row r="60" spans="1:5" x14ac:dyDescent="0.3">
      <c r="D60" s="23"/>
    </row>
    <row r="61" spans="1:5" x14ac:dyDescent="0.3">
      <c r="D61" s="23"/>
    </row>
    <row r="62" spans="1:5" x14ac:dyDescent="0.3">
      <c r="D62" s="23"/>
    </row>
    <row r="63" spans="1:5" x14ac:dyDescent="0.3">
      <c r="D63" s="23"/>
    </row>
    <row r="64" spans="1:5" x14ac:dyDescent="0.3">
      <c r="D64" s="23"/>
    </row>
    <row r="65" spans="4:4" x14ac:dyDescent="0.3">
      <c r="D65" s="23"/>
    </row>
    <row r="66" spans="4:4" x14ac:dyDescent="0.3">
      <c r="D66" s="23"/>
    </row>
    <row r="67" spans="4:4" x14ac:dyDescent="0.3">
      <c r="D67" s="23"/>
    </row>
    <row r="68" spans="4:4" x14ac:dyDescent="0.3">
      <c r="D68" s="23"/>
    </row>
    <row r="69" spans="4:4" x14ac:dyDescent="0.3">
      <c r="D69" s="23"/>
    </row>
    <row r="70" spans="4:4" x14ac:dyDescent="0.3">
      <c r="D70" s="23"/>
    </row>
  </sheetData>
  <sortState ref="A9:E57">
    <sortCondition ref="A9:A57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0"/>
  <sheetViews>
    <sheetView zoomScaleNormal="100" workbookViewId="0">
      <selection activeCell="H17" sqref="H17"/>
    </sheetView>
  </sheetViews>
  <sheetFormatPr baseColWidth="10" defaultRowHeight="18" x14ac:dyDescent="0.3"/>
  <cols>
    <col min="1" max="1" width="42.3320312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7" width="12.6640625" style="21" bestFit="1" customWidth="1"/>
    <col min="8" max="8" width="11.6640625" style="21" bestFit="1" customWidth="1"/>
    <col min="9" max="10" width="12.6640625" style="21" bestFit="1" customWidth="1"/>
    <col min="11" max="11" width="17.3320312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6" t="s">
        <v>58</v>
      </c>
      <c r="B3" s="26"/>
      <c r="C3" s="26"/>
      <c r="D3" s="26"/>
      <c r="E3" s="26"/>
    </row>
    <row r="4" spans="1:5" s="9" customFormat="1" ht="21.6" x14ac:dyDescent="0.3">
      <c r="A4" s="25" t="s">
        <v>52</v>
      </c>
      <c r="B4" s="25"/>
      <c r="C4" s="25"/>
      <c r="D4" s="25"/>
      <c r="E4" s="25"/>
    </row>
    <row r="5" spans="1:5" s="9" customFormat="1" ht="16.8" x14ac:dyDescent="0.3">
      <c r="A5" s="10" t="s">
        <v>59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/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49</v>
      </c>
      <c r="C8" s="6" t="s">
        <v>3</v>
      </c>
      <c r="D8" s="7" t="s">
        <v>50</v>
      </c>
      <c r="E8" s="6" t="s">
        <v>50</v>
      </c>
    </row>
    <row r="9" spans="1:5" ht="15.6" customHeight="1" x14ac:dyDescent="0.3">
      <c r="A9" s="8" t="s">
        <v>7</v>
      </c>
      <c r="B9" s="17" t="s">
        <v>6</v>
      </c>
      <c r="C9" s="18">
        <v>25501</v>
      </c>
      <c r="D9" s="19">
        <v>21028.69</v>
      </c>
      <c r="E9" s="20">
        <f>D9/C9</f>
        <v>0.82462217167954188</v>
      </c>
    </row>
    <row r="10" spans="1:5" ht="15.6" customHeight="1" x14ac:dyDescent="0.3">
      <c r="A10" s="8" t="s">
        <v>29</v>
      </c>
      <c r="B10" s="17" t="s">
        <v>28</v>
      </c>
      <c r="C10" s="18">
        <v>21623</v>
      </c>
      <c r="D10" s="19">
        <v>291501.73</v>
      </c>
      <c r="E10" s="20">
        <f>D10/C10</f>
        <v>13.481095592655967</v>
      </c>
    </row>
    <row r="11" spans="1:5" ht="15.6" customHeight="1" x14ac:dyDescent="0.3">
      <c r="A11" s="8" t="s">
        <v>34</v>
      </c>
      <c r="B11" s="17" t="s">
        <v>33</v>
      </c>
      <c r="C11" s="18">
        <v>41868</v>
      </c>
      <c r="D11" s="19">
        <v>66290.98</v>
      </c>
      <c r="E11" s="20">
        <f>D11/C11</f>
        <v>1.58333285564154</v>
      </c>
    </row>
    <row r="12" spans="1:5" ht="15.6" customHeight="1" x14ac:dyDescent="0.3">
      <c r="A12" s="8" t="s">
        <v>35</v>
      </c>
      <c r="B12" s="17" t="s">
        <v>33</v>
      </c>
      <c r="C12" s="18">
        <v>26095</v>
      </c>
      <c r="D12" s="19">
        <v>288358.34999999998</v>
      </c>
      <c r="E12" s="20">
        <f>D12/C12</f>
        <v>11.050329565050776</v>
      </c>
    </row>
    <row r="13" spans="1:5" ht="15.6" customHeight="1" x14ac:dyDescent="0.3">
      <c r="A13" s="8" t="s">
        <v>24</v>
      </c>
      <c r="B13" s="17" t="s">
        <v>25</v>
      </c>
      <c r="C13" s="18">
        <v>21706</v>
      </c>
      <c r="D13" s="19">
        <v>251936.76</v>
      </c>
      <c r="E13" s="20">
        <f>D13/C13</f>
        <v>11.60677969225099</v>
      </c>
    </row>
    <row r="14" spans="1:5" ht="15.6" customHeight="1" x14ac:dyDescent="0.3">
      <c r="A14" s="8" t="s">
        <v>64</v>
      </c>
      <c r="B14" s="17" t="s">
        <v>25</v>
      </c>
      <c r="C14" s="18">
        <v>24577</v>
      </c>
      <c r="D14" s="19">
        <v>755239.86</v>
      </c>
      <c r="E14" s="20">
        <f>D14/C14</f>
        <v>30.729538186108964</v>
      </c>
    </row>
    <row r="15" spans="1:5" ht="15.6" customHeight="1" x14ac:dyDescent="0.3">
      <c r="A15" s="8" t="s">
        <v>63</v>
      </c>
      <c r="B15" s="17" t="s">
        <v>20</v>
      </c>
      <c r="C15" s="18">
        <v>25890</v>
      </c>
      <c r="D15" s="19">
        <v>839121.88</v>
      </c>
      <c r="E15" s="20">
        <f>D15/C15</f>
        <v>32.411042101197374</v>
      </c>
    </row>
    <row r="16" spans="1:5" ht="15.6" customHeight="1" x14ac:dyDescent="0.3">
      <c r="A16" s="8" t="s">
        <v>30</v>
      </c>
      <c r="B16" s="17" t="s">
        <v>28</v>
      </c>
      <c r="C16" s="18">
        <v>36212</v>
      </c>
      <c r="D16" s="19">
        <v>178702.27</v>
      </c>
      <c r="E16" s="20">
        <f>D16/C16</f>
        <v>4.9348909201369713</v>
      </c>
    </row>
    <row r="17" spans="1:5" ht="15.6" customHeight="1" x14ac:dyDescent="0.3">
      <c r="A17" s="8" t="s">
        <v>5</v>
      </c>
      <c r="B17" s="17" t="s">
        <v>33</v>
      </c>
      <c r="C17" s="18">
        <v>41348</v>
      </c>
      <c r="D17" s="19">
        <v>527314.28</v>
      </c>
      <c r="E17" s="20">
        <f>D17/C17</f>
        <v>12.753078262551998</v>
      </c>
    </row>
    <row r="18" spans="1:5" ht="15.6" customHeight="1" x14ac:dyDescent="0.3">
      <c r="A18" s="8" t="s">
        <v>54</v>
      </c>
      <c r="B18" s="17" t="s">
        <v>10</v>
      </c>
      <c r="C18" s="18">
        <v>30902</v>
      </c>
      <c r="D18" s="19">
        <v>20616.8</v>
      </c>
      <c r="E18" s="20">
        <f>D18/C18</f>
        <v>0.66716717364571865</v>
      </c>
    </row>
    <row r="19" spans="1:5" ht="15.6" customHeight="1" x14ac:dyDescent="0.3">
      <c r="A19" s="8" t="s">
        <v>21</v>
      </c>
      <c r="B19" s="17" t="s">
        <v>20</v>
      </c>
      <c r="C19" s="18">
        <v>24388</v>
      </c>
      <c r="D19" s="19">
        <v>86771.07</v>
      </c>
      <c r="E19" s="20">
        <f>D19/C19</f>
        <v>3.5579412005904545</v>
      </c>
    </row>
    <row r="20" spans="1:5" ht="15.6" customHeight="1" x14ac:dyDescent="0.3">
      <c r="A20" s="8" t="s">
        <v>26</v>
      </c>
      <c r="B20" s="17" t="s">
        <v>25</v>
      </c>
      <c r="C20" s="18">
        <v>21510</v>
      </c>
      <c r="D20" s="19">
        <v>19664.7</v>
      </c>
      <c r="E20" s="20">
        <f>D20/C20</f>
        <v>0.91421199442119949</v>
      </c>
    </row>
    <row r="21" spans="1:5" ht="15.6" customHeight="1" x14ac:dyDescent="0.3">
      <c r="A21" s="8" t="s">
        <v>11</v>
      </c>
      <c r="B21" s="17" t="s">
        <v>10</v>
      </c>
      <c r="C21" s="18">
        <v>23983</v>
      </c>
      <c r="D21" s="19">
        <v>195749.27</v>
      </c>
      <c r="E21" s="20">
        <f>D21/C21</f>
        <v>8.1620010007088357</v>
      </c>
    </row>
    <row r="22" spans="1:5" ht="15.6" customHeight="1" x14ac:dyDescent="0.3">
      <c r="A22" s="8" t="s">
        <v>22</v>
      </c>
      <c r="B22" s="17" t="s">
        <v>20</v>
      </c>
      <c r="C22" s="18">
        <v>20281</v>
      </c>
      <c r="D22" s="19">
        <v>124907.11</v>
      </c>
      <c r="E22" s="20">
        <f>D22/C22</f>
        <v>6.1588240224840982</v>
      </c>
    </row>
    <row r="23" spans="1:5" ht="15.6" customHeight="1" x14ac:dyDescent="0.3">
      <c r="A23" s="8" t="s">
        <v>57</v>
      </c>
      <c r="B23" s="17" t="s">
        <v>40</v>
      </c>
      <c r="C23" s="18">
        <v>22390</v>
      </c>
      <c r="D23" s="19">
        <v>21467.77</v>
      </c>
      <c r="E23" s="20">
        <f>D23/C23</f>
        <v>0.95881062974542208</v>
      </c>
    </row>
    <row r="24" spans="1:5" ht="15.6" customHeight="1" x14ac:dyDescent="0.3">
      <c r="A24" s="8" t="s">
        <v>14</v>
      </c>
      <c r="B24" s="17" t="s">
        <v>13</v>
      </c>
      <c r="C24" s="18">
        <v>20245</v>
      </c>
      <c r="D24" s="19">
        <v>76983.53</v>
      </c>
      <c r="E24" s="20">
        <f>D24/C24</f>
        <v>3.8025947147443815</v>
      </c>
    </row>
    <row r="25" spans="1:5" ht="15.6" customHeight="1" x14ac:dyDescent="0.3">
      <c r="A25" s="8" t="s">
        <v>41</v>
      </c>
      <c r="B25" s="17" t="s">
        <v>40</v>
      </c>
      <c r="C25" s="18">
        <v>27490</v>
      </c>
      <c r="D25" s="19">
        <v>8210.61</v>
      </c>
      <c r="E25" s="20">
        <f>D25/C25</f>
        <v>0.29867624590760278</v>
      </c>
    </row>
    <row r="26" spans="1:5" ht="15.6" customHeight="1" x14ac:dyDescent="0.3">
      <c r="A26" s="8" t="s">
        <v>42</v>
      </c>
      <c r="B26" s="17" t="s">
        <v>40</v>
      </c>
      <c r="C26" s="18">
        <v>29123</v>
      </c>
      <c r="D26" s="19">
        <v>48931.93</v>
      </c>
      <c r="E26" s="20">
        <f>D26/C26</f>
        <v>1.6801816433746524</v>
      </c>
    </row>
    <row r="27" spans="1:5" ht="15.6" customHeight="1" x14ac:dyDescent="0.3">
      <c r="A27" s="8" t="s">
        <v>36</v>
      </c>
      <c r="B27" s="17" t="s">
        <v>33</v>
      </c>
      <c r="C27" s="18">
        <v>27436</v>
      </c>
      <c r="D27" s="19">
        <v>98706.37</v>
      </c>
      <c r="E27" s="20">
        <f>D27/C27</f>
        <v>3.5976953637556495</v>
      </c>
    </row>
    <row r="28" spans="1:5" ht="15.6" customHeight="1" x14ac:dyDescent="0.3">
      <c r="A28" s="8" t="s">
        <v>67</v>
      </c>
      <c r="B28" s="17" t="s">
        <v>25</v>
      </c>
      <c r="C28" s="18">
        <v>20314</v>
      </c>
      <c r="D28" s="19">
        <v>794540.89</v>
      </c>
      <c r="E28" s="20">
        <f>D28/C28</f>
        <v>39.112970857536673</v>
      </c>
    </row>
    <row r="29" spans="1:5" ht="15.6" customHeight="1" x14ac:dyDescent="0.3">
      <c r="A29" s="8" t="s">
        <v>37</v>
      </c>
      <c r="B29" s="17" t="s">
        <v>33</v>
      </c>
      <c r="C29" s="18">
        <v>23375</v>
      </c>
      <c r="D29" s="19">
        <v>595042.93999999994</v>
      </c>
      <c r="E29" s="20">
        <f>D29/C29</f>
        <v>25.456382459893046</v>
      </c>
    </row>
    <row r="30" spans="1:5" ht="15.6" customHeight="1" x14ac:dyDescent="0.3">
      <c r="A30" s="8" t="s">
        <v>56</v>
      </c>
      <c r="B30" s="17" t="s">
        <v>10</v>
      </c>
      <c r="C30" s="18">
        <v>23182</v>
      </c>
      <c r="D30" s="19">
        <v>620557.49</v>
      </c>
      <c r="E30" s="20">
        <f>D30/C30</f>
        <v>26.768936675006469</v>
      </c>
    </row>
    <row r="31" spans="1:5" ht="15.6" customHeight="1" x14ac:dyDescent="0.3">
      <c r="A31" s="8" t="s">
        <v>43</v>
      </c>
      <c r="B31" s="17" t="s">
        <v>40</v>
      </c>
      <c r="C31" s="18">
        <v>39838</v>
      </c>
      <c r="D31" s="19">
        <v>406020.05</v>
      </c>
      <c r="E31" s="20">
        <f>D31/C31</f>
        <v>10.191777950700336</v>
      </c>
    </row>
    <row r="32" spans="1:5" ht="15.6" customHeight="1" x14ac:dyDescent="0.3">
      <c r="A32" s="8" t="s">
        <v>23</v>
      </c>
      <c r="B32" s="17" t="s">
        <v>20</v>
      </c>
      <c r="C32" s="18">
        <v>22051</v>
      </c>
      <c r="D32" s="19">
        <v>18280.3</v>
      </c>
      <c r="E32" s="20">
        <f>D32/C32</f>
        <v>0.82900095233776239</v>
      </c>
    </row>
    <row r="33" spans="1:5" ht="15.6" customHeight="1" x14ac:dyDescent="0.3">
      <c r="A33" s="8" t="s">
        <v>27</v>
      </c>
      <c r="B33" s="17" t="s">
        <v>25</v>
      </c>
      <c r="C33" s="18">
        <v>21516</v>
      </c>
      <c r="D33" s="19">
        <v>462812.51</v>
      </c>
      <c r="E33" s="20">
        <f>D33/C33</f>
        <v>21.510155698085146</v>
      </c>
    </row>
    <row r="34" spans="1:5" ht="15.6" customHeight="1" x14ac:dyDescent="0.3">
      <c r="A34" s="8" t="s">
        <v>62</v>
      </c>
      <c r="B34" s="17" t="s">
        <v>40</v>
      </c>
      <c r="C34" s="18">
        <v>27616</v>
      </c>
      <c r="D34" s="19">
        <v>114528.41</v>
      </c>
      <c r="E34" s="20">
        <f>D34/C34</f>
        <v>4.1471759125144843</v>
      </c>
    </row>
    <row r="35" spans="1:5" ht="15.6" customHeight="1" x14ac:dyDescent="0.3">
      <c r="A35" s="8" t="s">
        <v>61</v>
      </c>
      <c r="B35" s="17" t="s">
        <v>25</v>
      </c>
      <c r="C35" s="18">
        <v>28293</v>
      </c>
      <c r="D35" s="19">
        <v>1412812.59</v>
      </c>
      <c r="E35" s="20">
        <f>D35/C35</f>
        <v>49.935057788145478</v>
      </c>
    </row>
    <row r="36" spans="1:5" ht="15.6" customHeight="1" x14ac:dyDescent="0.3">
      <c r="A36" s="8" t="s">
        <v>66</v>
      </c>
      <c r="B36" s="17" t="s">
        <v>20</v>
      </c>
      <c r="C36" s="18">
        <v>20465</v>
      </c>
      <c r="D36" s="19">
        <v>216901.06</v>
      </c>
      <c r="E36" s="20">
        <f>D36/C36</f>
        <v>10.598634742242854</v>
      </c>
    </row>
    <row r="37" spans="1:5" ht="15.6" customHeight="1" x14ac:dyDescent="0.3">
      <c r="A37" s="8" t="s">
        <v>15</v>
      </c>
      <c r="B37" s="17" t="s">
        <v>13</v>
      </c>
      <c r="C37" s="18">
        <v>42712</v>
      </c>
      <c r="D37" s="19">
        <v>275671.15000000002</v>
      </c>
      <c r="E37" s="20">
        <f>D37/C37</f>
        <v>6.4541850065555355</v>
      </c>
    </row>
    <row r="38" spans="1:5" ht="15.6" customHeight="1" x14ac:dyDescent="0.3">
      <c r="A38" s="8" t="s">
        <v>44</v>
      </c>
      <c r="B38" s="17" t="s">
        <v>40</v>
      </c>
      <c r="C38" s="18">
        <v>46895</v>
      </c>
      <c r="D38" s="19">
        <v>1054654.9099999999</v>
      </c>
      <c r="E38" s="20">
        <f>D38/C38</f>
        <v>22.489709137434694</v>
      </c>
    </row>
    <row r="39" spans="1:5" ht="15.6" customHeight="1" x14ac:dyDescent="0.3">
      <c r="A39" s="8" t="s">
        <v>65</v>
      </c>
      <c r="B39" s="17" t="s">
        <v>20</v>
      </c>
      <c r="C39" s="18">
        <v>22358</v>
      </c>
      <c r="D39" s="19">
        <v>171427.94</v>
      </c>
      <c r="E39" s="20">
        <f>D39/C39</f>
        <v>7.6674094283925216</v>
      </c>
    </row>
    <row r="40" spans="1:5" ht="15.6" customHeight="1" x14ac:dyDescent="0.3">
      <c r="A40" s="8" t="s">
        <v>31</v>
      </c>
      <c r="B40" s="17" t="s">
        <v>28</v>
      </c>
      <c r="C40" s="18">
        <v>24271</v>
      </c>
      <c r="D40" s="19">
        <v>44220.33</v>
      </c>
      <c r="E40" s="20">
        <f>D40/C40</f>
        <v>1.8219409995467843</v>
      </c>
    </row>
    <row r="41" spans="1:5" ht="15.6" customHeight="1" x14ac:dyDescent="0.3">
      <c r="A41" s="8" t="s">
        <v>51</v>
      </c>
      <c r="B41" s="17" t="s">
        <v>25</v>
      </c>
      <c r="C41" s="18">
        <v>22061</v>
      </c>
      <c r="D41" s="19">
        <v>913412.1</v>
      </c>
      <c r="E41" s="20">
        <f>D41/C41</f>
        <v>41.403930012238789</v>
      </c>
    </row>
    <row r="42" spans="1:5" ht="15.6" customHeight="1" x14ac:dyDescent="0.3">
      <c r="A42" s="8" t="s">
        <v>16</v>
      </c>
      <c r="B42" s="17" t="s">
        <v>13</v>
      </c>
      <c r="C42" s="18">
        <v>22633</v>
      </c>
      <c r="D42" s="19">
        <v>314745.21000000002</v>
      </c>
      <c r="E42" s="20">
        <f>D42/C42</f>
        <v>13.906473291211949</v>
      </c>
    </row>
    <row r="43" spans="1:5" ht="15.6" customHeight="1" x14ac:dyDescent="0.3">
      <c r="A43" s="8" t="s">
        <v>45</v>
      </c>
      <c r="B43" s="17" t="s">
        <v>40</v>
      </c>
      <c r="C43" s="18">
        <v>27582</v>
      </c>
      <c r="D43" s="19">
        <v>159505.89000000001</v>
      </c>
      <c r="E43" s="20">
        <f>D43/C43</f>
        <v>5.7829704154883625</v>
      </c>
    </row>
    <row r="44" spans="1:5" ht="15.6" customHeight="1" x14ac:dyDescent="0.3">
      <c r="A44" s="8" t="s">
        <v>38</v>
      </c>
      <c r="B44" s="17" t="s">
        <v>33</v>
      </c>
      <c r="C44" s="18">
        <v>21018</v>
      </c>
      <c r="D44" s="19">
        <v>154671.82</v>
      </c>
      <c r="E44" s="20">
        <f>D44/C44</f>
        <v>7.3590170330193168</v>
      </c>
    </row>
    <row r="45" spans="1:5" ht="15.6" customHeight="1" x14ac:dyDescent="0.3">
      <c r="A45" s="8" t="s">
        <v>8</v>
      </c>
      <c r="B45" s="17" t="s">
        <v>6</v>
      </c>
      <c r="C45" s="18">
        <v>31458</v>
      </c>
      <c r="D45" s="19">
        <v>72905.69</v>
      </c>
      <c r="E45" s="20">
        <f>D45/C45</f>
        <v>2.3175564244389344</v>
      </c>
    </row>
    <row r="46" spans="1:5" ht="15.6" customHeight="1" x14ac:dyDescent="0.3">
      <c r="A46" s="8" t="s">
        <v>17</v>
      </c>
      <c r="B46" s="17" t="s">
        <v>13</v>
      </c>
      <c r="C46" s="18">
        <v>20910</v>
      </c>
      <c r="D46" s="19">
        <v>397113.19</v>
      </c>
      <c r="E46" s="20">
        <f>D46/C46</f>
        <v>18.991544237207076</v>
      </c>
    </row>
    <row r="47" spans="1:5" ht="15.6" customHeight="1" x14ac:dyDescent="0.3">
      <c r="A47" s="8" t="s">
        <v>18</v>
      </c>
      <c r="B47" s="17" t="s">
        <v>13</v>
      </c>
      <c r="C47" s="18">
        <v>22251</v>
      </c>
      <c r="D47" s="19">
        <v>33435.64</v>
      </c>
      <c r="E47" s="20">
        <f>D47/C47</f>
        <v>1.5026578580737944</v>
      </c>
    </row>
    <row r="48" spans="1:5" ht="15.6" customHeight="1" x14ac:dyDescent="0.3">
      <c r="A48" s="8" t="s">
        <v>19</v>
      </c>
      <c r="B48" s="17" t="s">
        <v>13</v>
      </c>
      <c r="C48" s="18">
        <v>29767</v>
      </c>
      <c r="D48" s="19">
        <v>56478</v>
      </c>
      <c r="E48" s="20">
        <f>D48/C48</f>
        <v>1.897335976080895</v>
      </c>
    </row>
    <row r="49" spans="1:5" ht="15.6" customHeight="1" x14ac:dyDescent="0.3">
      <c r="A49" s="8" t="s">
        <v>4</v>
      </c>
      <c r="B49" s="17" t="s">
        <v>33</v>
      </c>
      <c r="C49" s="18">
        <v>49790</v>
      </c>
      <c r="D49" s="19">
        <v>401524.95</v>
      </c>
      <c r="E49" s="20">
        <f>D49/C49</f>
        <v>8.0643693512753565</v>
      </c>
    </row>
    <row r="50" spans="1:5" ht="15.6" customHeight="1" x14ac:dyDescent="0.3">
      <c r="A50" s="8" t="s">
        <v>46</v>
      </c>
      <c r="B50" s="17" t="s">
        <v>40</v>
      </c>
      <c r="C50" s="18">
        <v>39204</v>
      </c>
      <c r="D50" s="19">
        <v>490089.41</v>
      </c>
      <c r="E50" s="20">
        <f>D50/C50</f>
        <v>12.501005254565859</v>
      </c>
    </row>
    <row r="51" spans="1:5" ht="15.6" customHeight="1" x14ac:dyDescent="0.3">
      <c r="A51" s="8" t="s">
        <v>39</v>
      </c>
      <c r="B51" s="17" t="s">
        <v>33</v>
      </c>
      <c r="C51" s="18">
        <v>33624</v>
      </c>
      <c r="D51" s="19">
        <v>1748476.9</v>
      </c>
      <c r="E51" s="20">
        <f>D51/C51</f>
        <v>52.000859505115393</v>
      </c>
    </row>
    <row r="52" spans="1:5" ht="15.6" customHeight="1" x14ac:dyDescent="0.3">
      <c r="A52" s="8" t="s">
        <v>55</v>
      </c>
      <c r="B52" s="17" t="s">
        <v>10</v>
      </c>
      <c r="C52" s="18">
        <v>29326</v>
      </c>
      <c r="D52" s="19">
        <v>872119.39</v>
      </c>
      <c r="E52" s="20">
        <f>D52/C52</f>
        <v>29.738777535292915</v>
      </c>
    </row>
    <row r="53" spans="1:5" ht="15.6" customHeight="1" x14ac:dyDescent="0.3">
      <c r="A53" s="8" t="s">
        <v>47</v>
      </c>
      <c r="B53" s="17" t="s">
        <v>40</v>
      </c>
      <c r="C53" s="18">
        <v>22088</v>
      </c>
      <c r="D53" s="19">
        <v>224805.72</v>
      </c>
      <c r="E53" s="20">
        <f>D53/C53</f>
        <v>10.177730894603405</v>
      </c>
    </row>
    <row r="54" spans="1:5" ht="15.6" customHeight="1" x14ac:dyDescent="0.3">
      <c r="A54" s="8" t="s">
        <v>12</v>
      </c>
      <c r="B54" s="17" t="s">
        <v>10</v>
      </c>
      <c r="C54" s="18">
        <v>32178</v>
      </c>
      <c r="D54" s="19">
        <v>3504453.41</v>
      </c>
      <c r="E54" s="20">
        <f>D54/C54</f>
        <v>108.90836627509479</v>
      </c>
    </row>
    <row r="55" spans="1:5" ht="15.6" customHeight="1" x14ac:dyDescent="0.3">
      <c r="A55" s="8" t="s">
        <v>48</v>
      </c>
      <c r="B55" s="17" t="s">
        <v>40</v>
      </c>
      <c r="C55" s="18">
        <v>25370</v>
      </c>
      <c r="D55" s="19">
        <v>0</v>
      </c>
      <c r="E55" s="20">
        <f>D55/C55</f>
        <v>0</v>
      </c>
    </row>
    <row r="56" spans="1:5" ht="15.6" customHeight="1" x14ac:dyDescent="0.3">
      <c r="A56" s="8" t="s">
        <v>32</v>
      </c>
      <c r="B56" s="17" t="s">
        <v>28</v>
      </c>
      <c r="C56" s="18">
        <v>34208</v>
      </c>
      <c r="D56" s="19">
        <v>197778.74</v>
      </c>
      <c r="E56" s="20">
        <f>D56/C56</f>
        <v>5.7816516604303088</v>
      </c>
    </row>
    <row r="57" spans="1:5" ht="15.6" customHeight="1" x14ac:dyDescent="0.3">
      <c r="A57" s="8" t="s">
        <v>9</v>
      </c>
      <c r="B57" s="17" t="s">
        <v>6</v>
      </c>
      <c r="C57" s="18">
        <v>27398</v>
      </c>
      <c r="D57" s="19">
        <v>0</v>
      </c>
      <c r="E57" s="20">
        <f>D57/C57</f>
        <v>0</v>
      </c>
    </row>
    <row r="58" spans="1:5" x14ac:dyDescent="0.3">
      <c r="D58" s="24"/>
    </row>
    <row r="59" spans="1:5" x14ac:dyDescent="0.3">
      <c r="D59" s="24"/>
    </row>
    <row r="60" spans="1:5" x14ac:dyDescent="0.3">
      <c r="D60" s="24"/>
    </row>
    <row r="61" spans="1:5" x14ac:dyDescent="0.3">
      <c r="D61" s="24"/>
    </row>
    <row r="62" spans="1:5" x14ac:dyDescent="0.3">
      <c r="D62" s="24"/>
    </row>
    <row r="63" spans="1:5" x14ac:dyDescent="0.3">
      <c r="D63" s="24"/>
    </row>
    <row r="64" spans="1:5" x14ac:dyDescent="0.3">
      <c r="D64" s="24"/>
    </row>
    <row r="65" spans="4:4" x14ac:dyDescent="0.3">
      <c r="D65" s="24"/>
    </row>
    <row r="66" spans="4:4" x14ac:dyDescent="0.3">
      <c r="D66" s="24"/>
    </row>
    <row r="67" spans="4:4" x14ac:dyDescent="0.3">
      <c r="D67" s="24"/>
    </row>
    <row r="68" spans="4:4" x14ac:dyDescent="0.3">
      <c r="D68" s="24"/>
    </row>
    <row r="69" spans="4:4" x14ac:dyDescent="0.3">
      <c r="D69" s="24"/>
    </row>
    <row r="70" spans="4:4" x14ac:dyDescent="0.3">
      <c r="D70" s="24"/>
    </row>
    <row r="71" spans="4:4" x14ac:dyDescent="0.3">
      <c r="D71" s="24"/>
    </row>
    <row r="72" spans="4:4" x14ac:dyDescent="0.3">
      <c r="D72" s="24"/>
    </row>
    <row r="73" spans="4:4" x14ac:dyDescent="0.3">
      <c r="D73" s="24"/>
    </row>
    <row r="74" spans="4:4" x14ac:dyDescent="0.3">
      <c r="D74" s="24"/>
    </row>
    <row r="75" spans="4:4" x14ac:dyDescent="0.3">
      <c r="D75" s="24"/>
    </row>
    <row r="76" spans="4:4" x14ac:dyDescent="0.3">
      <c r="D76" s="24"/>
    </row>
    <row r="77" spans="4:4" x14ac:dyDescent="0.3">
      <c r="D77" s="24"/>
    </row>
    <row r="78" spans="4:4" x14ac:dyDescent="0.3">
      <c r="D78" s="24"/>
    </row>
    <row r="79" spans="4:4" x14ac:dyDescent="0.3">
      <c r="D79" s="24"/>
    </row>
    <row r="80" spans="4:4" x14ac:dyDescent="0.3">
      <c r="D80" s="24"/>
    </row>
    <row r="81" spans="4:4" x14ac:dyDescent="0.3">
      <c r="D81" s="24"/>
    </row>
    <row r="82" spans="4:4" x14ac:dyDescent="0.3">
      <c r="D82" s="24"/>
    </row>
    <row r="83" spans="4:4" x14ac:dyDescent="0.3">
      <c r="D83" s="24"/>
    </row>
    <row r="84" spans="4:4" x14ac:dyDescent="0.3">
      <c r="D84" s="24"/>
    </row>
    <row r="85" spans="4:4" x14ac:dyDescent="0.3">
      <c r="D85" s="24"/>
    </row>
    <row r="86" spans="4:4" x14ac:dyDescent="0.3">
      <c r="D86" s="24"/>
    </row>
    <row r="87" spans="4:4" x14ac:dyDescent="0.3">
      <c r="D87" s="24"/>
    </row>
    <row r="88" spans="4:4" x14ac:dyDescent="0.3">
      <c r="D88" s="24"/>
    </row>
    <row r="89" spans="4:4" x14ac:dyDescent="0.3">
      <c r="D89" s="24"/>
    </row>
    <row r="90" spans="4:4" x14ac:dyDescent="0.3">
      <c r="D90" s="24"/>
    </row>
    <row r="91" spans="4:4" x14ac:dyDescent="0.3">
      <c r="D91" s="24"/>
    </row>
    <row r="92" spans="4:4" x14ac:dyDescent="0.3">
      <c r="D92" s="24"/>
    </row>
    <row r="93" spans="4:4" x14ac:dyDescent="0.3">
      <c r="D93" s="24"/>
    </row>
    <row r="94" spans="4:4" x14ac:dyDescent="0.3">
      <c r="D94" s="24"/>
    </row>
    <row r="95" spans="4:4" x14ac:dyDescent="0.3">
      <c r="D95" s="24"/>
    </row>
    <row r="96" spans="4:4" x14ac:dyDescent="0.3">
      <c r="D96" s="24"/>
    </row>
    <row r="97" spans="4:4" x14ac:dyDescent="0.3">
      <c r="D97" s="24"/>
    </row>
    <row r="98" spans="4:4" x14ac:dyDescent="0.3">
      <c r="D98" s="24"/>
    </row>
    <row r="99" spans="4:4" x14ac:dyDescent="0.3">
      <c r="D99" s="23"/>
    </row>
    <row r="100" spans="4:4" x14ac:dyDescent="0.3">
      <c r="D100" s="23"/>
    </row>
    <row r="101" spans="4:4" x14ac:dyDescent="0.3">
      <c r="D101" s="23"/>
    </row>
    <row r="102" spans="4:4" x14ac:dyDescent="0.3">
      <c r="D102" s="23"/>
    </row>
    <row r="103" spans="4:4" x14ac:dyDescent="0.3">
      <c r="D103" s="23"/>
    </row>
    <row r="104" spans="4:4" x14ac:dyDescent="0.3">
      <c r="D104" s="23"/>
    </row>
    <row r="105" spans="4:4" x14ac:dyDescent="0.3">
      <c r="D105" s="23"/>
    </row>
    <row r="106" spans="4:4" x14ac:dyDescent="0.3">
      <c r="D106" s="23"/>
    </row>
    <row r="107" spans="4:4" x14ac:dyDescent="0.3">
      <c r="D107" s="23"/>
    </row>
    <row r="108" spans="4:4" x14ac:dyDescent="0.3">
      <c r="D108" s="23"/>
    </row>
    <row r="109" spans="4:4" x14ac:dyDescent="0.3">
      <c r="D109" s="23"/>
    </row>
    <row r="110" spans="4:4" x14ac:dyDescent="0.3">
      <c r="D110" s="23"/>
    </row>
    <row r="111" spans="4:4" x14ac:dyDescent="0.3">
      <c r="D111" s="23"/>
    </row>
    <row r="112" spans="4:4" x14ac:dyDescent="0.3">
      <c r="D112" s="23"/>
    </row>
    <row r="113" spans="4:4" x14ac:dyDescent="0.3">
      <c r="D113" s="23"/>
    </row>
    <row r="114" spans="4:4" x14ac:dyDescent="0.3">
      <c r="D114" s="23"/>
    </row>
    <row r="115" spans="4:4" x14ac:dyDescent="0.3">
      <c r="D115" s="23"/>
    </row>
    <row r="116" spans="4:4" x14ac:dyDescent="0.3">
      <c r="D116" s="23"/>
    </row>
    <row r="117" spans="4:4" x14ac:dyDescent="0.3">
      <c r="D117" s="23"/>
    </row>
    <row r="118" spans="4:4" x14ac:dyDescent="0.3">
      <c r="D118" s="23"/>
    </row>
    <row r="119" spans="4:4" x14ac:dyDescent="0.3">
      <c r="D119" s="23"/>
    </row>
    <row r="120" spans="4:4" x14ac:dyDescent="0.3">
      <c r="D120" s="23"/>
    </row>
    <row r="121" spans="4:4" x14ac:dyDescent="0.3">
      <c r="D121" s="23"/>
    </row>
    <row r="122" spans="4:4" x14ac:dyDescent="0.3">
      <c r="D122" s="23"/>
    </row>
    <row r="123" spans="4:4" x14ac:dyDescent="0.3">
      <c r="D123" s="23"/>
    </row>
    <row r="124" spans="4:4" x14ac:dyDescent="0.3">
      <c r="D124" s="23"/>
    </row>
    <row r="125" spans="4:4" x14ac:dyDescent="0.3">
      <c r="D125" s="23"/>
    </row>
    <row r="126" spans="4:4" x14ac:dyDescent="0.3">
      <c r="D126" s="23"/>
    </row>
    <row r="127" spans="4:4" x14ac:dyDescent="0.3">
      <c r="D127" s="23"/>
    </row>
    <row r="128" spans="4:4" x14ac:dyDescent="0.3">
      <c r="D128" s="23"/>
    </row>
    <row r="129" spans="4:4" x14ac:dyDescent="0.3">
      <c r="D129" s="23"/>
    </row>
    <row r="130" spans="4:4" x14ac:dyDescent="0.3">
      <c r="D130" s="23"/>
    </row>
    <row r="131" spans="4:4" x14ac:dyDescent="0.3">
      <c r="D131" s="23"/>
    </row>
    <row r="132" spans="4:4" x14ac:dyDescent="0.3">
      <c r="D132" s="23"/>
    </row>
    <row r="133" spans="4:4" x14ac:dyDescent="0.3">
      <c r="D133" s="23"/>
    </row>
    <row r="134" spans="4:4" x14ac:dyDescent="0.3">
      <c r="D134" s="23"/>
    </row>
    <row r="135" spans="4:4" x14ac:dyDescent="0.3">
      <c r="D135" s="23"/>
    </row>
    <row r="136" spans="4:4" x14ac:dyDescent="0.3">
      <c r="D136" s="23"/>
    </row>
    <row r="137" spans="4:4" x14ac:dyDescent="0.3">
      <c r="D137" s="23"/>
    </row>
    <row r="138" spans="4:4" x14ac:dyDescent="0.3">
      <c r="D138" s="23"/>
    </row>
    <row r="139" spans="4:4" x14ac:dyDescent="0.3">
      <c r="D139" s="23"/>
    </row>
    <row r="140" spans="4:4" x14ac:dyDescent="0.3">
      <c r="D140" s="23"/>
    </row>
    <row r="141" spans="4:4" x14ac:dyDescent="0.3">
      <c r="D141" s="23"/>
    </row>
    <row r="142" spans="4:4" x14ac:dyDescent="0.3">
      <c r="D142" s="23"/>
    </row>
    <row r="143" spans="4:4" x14ac:dyDescent="0.3">
      <c r="D143" s="23"/>
    </row>
    <row r="144" spans="4:4" x14ac:dyDescent="0.3">
      <c r="D144" s="23"/>
    </row>
    <row r="145" spans="4:4" x14ac:dyDescent="0.3">
      <c r="D145" s="23"/>
    </row>
    <row r="146" spans="4:4" x14ac:dyDescent="0.3">
      <c r="D146" s="23"/>
    </row>
    <row r="147" spans="4:4" x14ac:dyDescent="0.3">
      <c r="D147" s="23"/>
    </row>
    <row r="148" spans="4:4" x14ac:dyDescent="0.3">
      <c r="D148" s="23"/>
    </row>
    <row r="149" spans="4:4" x14ac:dyDescent="0.3">
      <c r="D149" s="23"/>
    </row>
    <row r="150" spans="4:4" x14ac:dyDescent="0.3">
      <c r="D150" s="23"/>
    </row>
    <row r="151" spans="4:4" x14ac:dyDescent="0.3">
      <c r="D151" s="23"/>
    </row>
    <row r="152" spans="4:4" x14ac:dyDescent="0.3">
      <c r="D152" s="23"/>
    </row>
    <row r="153" spans="4:4" x14ac:dyDescent="0.3">
      <c r="D153" s="23"/>
    </row>
    <row r="154" spans="4:4" x14ac:dyDescent="0.3">
      <c r="D154" s="23"/>
    </row>
    <row r="155" spans="4:4" x14ac:dyDescent="0.3">
      <c r="D155" s="23"/>
    </row>
    <row r="156" spans="4:4" x14ac:dyDescent="0.3">
      <c r="D156" s="23"/>
    </row>
    <row r="157" spans="4:4" x14ac:dyDescent="0.3">
      <c r="D157" s="23"/>
    </row>
    <row r="158" spans="4:4" x14ac:dyDescent="0.3">
      <c r="D158" s="23"/>
    </row>
    <row r="159" spans="4:4" x14ac:dyDescent="0.3">
      <c r="D159" s="23"/>
    </row>
    <row r="160" spans="4:4" x14ac:dyDescent="0.3">
      <c r="D160" s="23"/>
    </row>
  </sheetData>
  <sortState ref="A9:E55">
    <sortCondition descending="1" ref="E9:E55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2022-11-15T09:49:52Z</dcterms:modified>
</cp:coreProperties>
</file>