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5" i="2" l="1"/>
  <c r="E10" i="2"/>
  <c r="E54" i="2"/>
  <c r="E9" i="2"/>
  <c r="E28" i="2"/>
  <c r="E12" i="2"/>
  <c r="E13" i="2"/>
  <c r="E17" i="2"/>
  <c r="E38" i="2"/>
  <c r="E26" i="2"/>
  <c r="E48" i="2"/>
  <c r="E47" i="2"/>
  <c r="E16" i="2"/>
  <c r="E39" i="2"/>
  <c r="E42" i="2"/>
  <c r="E14" i="2"/>
  <c r="E32" i="2"/>
  <c r="E22" i="2"/>
  <c r="E11" i="2"/>
  <c r="E46" i="2"/>
  <c r="E20" i="2"/>
  <c r="E40" i="2"/>
  <c r="E30" i="2"/>
  <c r="E23" i="2"/>
  <c r="E45" i="2"/>
  <c r="E31" i="2"/>
  <c r="E41" i="2"/>
  <c r="E18" i="2"/>
  <c r="E15" i="2"/>
  <c r="E37" i="2"/>
  <c r="E52" i="2"/>
  <c r="E53" i="2"/>
  <c r="E35" i="2"/>
  <c r="E51" i="2"/>
  <c r="E44" i="2"/>
  <c r="E36" i="2"/>
  <c r="E49" i="2"/>
  <c r="E50" i="2"/>
  <c r="E19" i="2"/>
  <c r="E43" i="2"/>
  <c r="E21" i="2"/>
  <c r="E29" i="2"/>
  <c r="E24" i="2"/>
  <c r="E25" i="2"/>
  <c r="E33" i="2"/>
  <c r="E27" i="2"/>
  <c r="E34" i="2"/>
  <c r="E23" i="1"/>
  <c r="E21" i="1"/>
  <c r="E43" i="1"/>
  <c r="E18" i="1"/>
  <c r="E40" i="1"/>
  <c r="E32" i="1"/>
  <c r="E13" i="1"/>
  <c r="E31" i="1"/>
  <c r="E10" i="1"/>
  <c r="E51" i="1"/>
  <c r="E37" i="1"/>
  <c r="E22" i="1"/>
  <c r="E44" i="1"/>
  <c r="E19" i="1"/>
  <c r="E27" i="1"/>
  <c r="E38" i="1"/>
  <c r="E28" i="1"/>
  <c r="E34" i="1"/>
  <c r="E20" i="1"/>
  <c r="E17" i="1"/>
  <c r="E36" i="1"/>
  <c r="E12" i="1"/>
  <c r="E9" i="1"/>
  <c r="E53" i="1"/>
  <c r="E26" i="1"/>
  <c r="E55" i="1"/>
  <c r="E24" i="1"/>
  <c r="E39" i="1"/>
  <c r="E25" i="1"/>
  <c r="E50" i="1"/>
  <c r="E45" i="1"/>
  <c r="E16" i="1"/>
  <c r="E29" i="1"/>
  <c r="E52" i="1"/>
  <c r="E41" i="1"/>
  <c r="E49" i="1"/>
  <c r="E54" i="1"/>
  <c r="E14" i="1"/>
  <c r="E42" i="1"/>
  <c r="E48" i="1"/>
  <c r="E30" i="1"/>
  <c r="E11" i="1"/>
  <c r="E15" i="1"/>
  <c r="E46" i="1"/>
  <c r="E33" i="1"/>
  <c r="E35" i="1"/>
  <c r="E47" i="1"/>
</calcChain>
</file>

<file path=xl/sharedStrings.xml><?xml version="1.0" encoding="utf-8"?>
<sst xmlns="http://schemas.openxmlformats.org/spreadsheetml/2006/main" count="209" uniqueCount="66">
  <si>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</si>
  <si>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</si>
  <si>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</si>
  <si>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</si>
  <si>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</si>
  <si>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</si>
  <si>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</si>
  <si>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</si>
  <si>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</si>
  <si>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</si>
  <si>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</si>
  <si>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</si>
  <si>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</si>
  <si>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</si>
  <si>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</si>
  <si>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</si>
  <si>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</si>
  <si>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</si>
  <si>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</si>
  <si>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</si>
  <si>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</si>
  <si>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</si>
  <si>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</si>
  <si>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</si>
  <si>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</si>
  <si>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</si>
  <si>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</si>
  <si>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</si>
  <si>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</si>
  <si>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</si>
  <si>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</si>
  <si>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</si>
  <si>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</si>
  <si>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</si>
  <si>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</si>
  <si>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</si>
  <si>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</si>
  <si>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</si>
  <si>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</si>
  <si>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</si>
  <si>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</si>
  <si>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</si>
  <si>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</si>
  <si>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</si>
  <si>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</si>
  <si>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</si>
  <si>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</si>
  <si>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</si>
  <si>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</si>
  <si>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</si>
  <si>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</si>
  <si>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</si>
  <si>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</si>
  <si>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5 (Ingresos patrimoniales)</t>
  </si>
  <si>
    <t xml:space="preserve">Mairena del Alcor                                                     </t>
  </si>
  <si>
    <t xml:space="preserve">Moguer                                                                </t>
  </si>
  <si>
    <t>Municipios de Andalucía de 20.000 a 49.999 habitantes</t>
  </si>
  <si>
    <t xml:space="preserve"> </t>
  </si>
  <si>
    <t>Ingresos patrimoniales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</si>
  <si>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</si>
  <si>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</si>
  <si>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</si>
  <si>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</si>
  <si>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Barbate                                                               </t>
  </si>
  <si>
    <t xml:space="preserve">Bormujos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</si>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</sst>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workbookViewId="0">
      <selection activeCell="I16" sqref="I16"/>
    </sheetView>
  </sheetViews>
  <sheetFormatPr baseColWidth="10" defaultRowHeight="18" x14ac:dyDescent="0.3"/>
  <cols>
    <col min="1" max="1" width="42.10937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7" width="12.6640625" style="23" bestFit="1" customWidth="1"/>
    <col min="8" max="8" width="11.6640625" style="23" bestFit="1" customWidth="1"/>
    <col min="9" max="10" width="12.6640625" style="23" bestFit="1" customWidth="1"/>
    <col min="11" max="11" width="17.3320312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58</v>
      </c>
      <c r="B3" s="4"/>
      <c r="C3" s="4"/>
      <c r="D3" s="4"/>
      <c r="E3" s="4"/>
    </row>
    <row r="4" spans="1:5" s="10" customFormat="1" ht="21.6" x14ac:dyDescent="0.3">
      <c r="A4" s="11" t="s">
        <v>56</v>
      </c>
      <c r="B4" s="11"/>
      <c r="C4" s="11"/>
      <c r="D4" s="11"/>
      <c r="E4" s="11"/>
    </row>
    <row r="5" spans="1:5" s="10" customFormat="1" ht="16.8" x14ac:dyDescent="0.3">
      <c r="A5" s="12" t="s">
        <v>59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 t="s">
        <v>57</v>
      </c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52</v>
      </c>
      <c r="C8" s="7" t="s">
        <v>3</v>
      </c>
      <c r="D8" s="8" t="s">
        <v>53</v>
      </c>
      <c r="E8" s="7" t="s">
        <v>53</v>
      </c>
    </row>
    <row r="9" spans="1:5" ht="15" customHeight="1" x14ac:dyDescent="0.3">
      <c r="A9" s="9" t="s">
        <v>7</v>
      </c>
      <c r="B9" s="19" t="s">
        <v>6</v>
      </c>
      <c r="C9" s="20">
        <v>25412</v>
      </c>
      <c r="D9" s="21">
        <v>85697.35</v>
      </c>
      <c r="E9" s="22">
        <f>D9/C9</f>
        <v>3.3723181961278139</v>
      </c>
    </row>
    <row r="10" spans="1:5" ht="15" customHeight="1" x14ac:dyDescent="0.3">
      <c r="A10" s="9" t="s">
        <v>30</v>
      </c>
      <c r="B10" s="19" t="s">
        <v>29</v>
      </c>
      <c r="C10" s="20">
        <v>21709</v>
      </c>
      <c r="D10" s="21">
        <v>203074.6</v>
      </c>
      <c r="E10" s="22">
        <f>D10/C10</f>
        <v>9.3543967939564237</v>
      </c>
    </row>
    <row r="11" spans="1:5" ht="15" customHeight="1" x14ac:dyDescent="0.3">
      <c r="A11" s="9" t="s">
        <v>35</v>
      </c>
      <c r="B11" s="19" t="s">
        <v>34</v>
      </c>
      <c r="C11" s="20">
        <v>41170</v>
      </c>
      <c r="D11" s="21">
        <v>162830.73000000001</v>
      </c>
      <c r="E11" s="22">
        <f>D11/C11</f>
        <v>3.9550820986154971</v>
      </c>
    </row>
    <row r="12" spans="1:5" ht="15" customHeight="1" x14ac:dyDescent="0.3">
      <c r="A12" s="9" t="s">
        <v>36</v>
      </c>
      <c r="B12" s="19" t="s">
        <v>34</v>
      </c>
      <c r="C12" s="20">
        <v>25358</v>
      </c>
      <c r="D12" s="21">
        <v>259814.44</v>
      </c>
      <c r="E12" s="22">
        <f>D12/C12</f>
        <v>10.245856928779872</v>
      </c>
    </row>
    <row r="13" spans="1:5" ht="15" customHeight="1" x14ac:dyDescent="0.3">
      <c r="A13" s="9" t="s">
        <v>25</v>
      </c>
      <c r="B13" s="19" t="s">
        <v>26</v>
      </c>
      <c r="C13" s="20">
        <v>21474</v>
      </c>
      <c r="D13" s="21">
        <v>221425.13</v>
      </c>
      <c r="E13" s="22">
        <f>D13/C13</f>
        <v>10.311312750302692</v>
      </c>
    </row>
    <row r="14" spans="1:5" ht="15" customHeight="1" x14ac:dyDescent="0.3">
      <c r="A14" s="9" t="s">
        <v>31</v>
      </c>
      <c r="B14" s="19" t="s">
        <v>29</v>
      </c>
      <c r="C14" s="20">
        <v>36615</v>
      </c>
      <c r="D14" s="21">
        <v>248068.56</v>
      </c>
      <c r="E14" s="22">
        <f>D14/C14</f>
        <v>6.7750528471937725</v>
      </c>
    </row>
    <row r="15" spans="1:5" ht="15" customHeight="1" x14ac:dyDescent="0.3">
      <c r="A15" s="9" t="s">
        <v>5</v>
      </c>
      <c r="B15" s="19" t="s">
        <v>34</v>
      </c>
      <c r="C15" s="20">
        <v>41318</v>
      </c>
      <c r="D15" s="21">
        <v>485201.13</v>
      </c>
      <c r="E15" s="22">
        <f>D15/C15</f>
        <v>11.743093324943125</v>
      </c>
    </row>
    <row r="16" spans="1:5" ht="15" customHeight="1" x14ac:dyDescent="0.3">
      <c r="A16" s="9" t="s">
        <v>60</v>
      </c>
      <c r="B16" s="19" t="s">
        <v>10</v>
      </c>
      <c r="C16" s="20">
        <v>30818</v>
      </c>
      <c r="D16" s="21">
        <v>50069.87</v>
      </c>
      <c r="E16" s="22">
        <f>D16/C16</f>
        <v>1.6246956324226103</v>
      </c>
    </row>
    <row r="17" spans="1:5" ht="15" customHeight="1" x14ac:dyDescent="0.3">
      <c r="A17" s="9" t="s">
        <v>22</v>
      </c>
      <c r="B17" s="19" t="s">
        <v>21</v>
      </c>
      <c r="C17" s="20">
        <v>24340</v>
      </c>
      <c r="D17" s="21">
        <v>361082.37</v>
      </c>
      <c r="E17" s="22">
        <f>D17/C17</f>
        <v>14.834937140509449</v>
      </c>
    </row>
    <row r="18" spans="1:5" ht="15" customHeight="1" x14ac:dyDescent="0.3">
      <c r="A18" s="9" t="s">
        <v>27</v>
      </c>
      <c r="B18" s="19" t="s">
        <v>26</v>
      </c>
      <c r="C18" s="20">
        <v>21104</v>
      </c>
      <c r="D18" s="21">
        <v>19776.03</v>
      </c>
      <c r="E18" s="22">
        <f>D18/C18</f>
        <v>0.9370749620924943</v>
      </c>
    </row>
    <row r="19" spans="1:5" ht="15" customHeight="1" x14ac:dyDescent="0.3">
      <c r="A19" s="9" t="s">
        <v>63</v>
      </c>
      <c r="B19" s="19" t="s">
        <v>10</v>
      </c>
      <c r="C19" s="20">
        <v>22556</v>
      </c>
      <c r="D19" s="21">
        <v>23973.41</v>
      </c>
      <c r="E19" s="22">
        <f>D19/C19</f>
        <v>1.0628395992197197</v>
      </c>
    </row>
    <row r="20" spans="1:5" ht="15" customHeight="1" x14ac:dyDescent="0.3">
      <c r="A20" s="9" t="s">
        <v>11</v>
      </c>
      <c r="B20" s="19" t="s">
        <v>10</v>
      </c>
      <c r="C20" s="20">
        <v>23777</v>
      </c>
      <c r="D20" s="21">
        <v>69891.23</v>
      </c>
      <c r="E20" s="22">
        <f>D20/C20</f>
        <v>2.9394469445262228</v>
      </c>
    </row>
    <row r="21" spans="1:5" ht="15" customHeight="1" x14ac:dyDescent="0.3">
      <c r="A21" s="9" t="s">
        <v>23</v>
      </c>
      <c r="B21" s="19" t="s">
        <v>21</v>
      </c>
      <c r="C21" s="20">
        <v>20430</v>
      </c>
      <c r="D21" s="21">
        <v>32847.03</v>
      </c>
      <c r="E21" s="22">
        <f>D21/C21</f>
        <v>1.6077841409691629</v>
      </c>
    </row>
    <row r="22" spans="1:5" ht="15" customHeight="1" x14ac:dyDescent="0.3">
      <c r="A22" s="9" t="s">
        <v>64</v>
      </c>
      <c r="B22" s="19" t="s">
        <v>41</v>
      </c>
      <c r="C22" s="20">
        <v>22180</v>
      </c>
      <c r="D22" s="21">
        <v>16838.59</v>
      </c>
      <c r="E22" s="22">
        <f>D22/C22</f>
        <v>0.75917899008115419</v>
      </c>
    </row>
    <row r="23" spans="1:5" ht="15" customHeight="1" x14ac:dyDescent="0.3">
      <c r="A23" s="9" t="s">
        <v>15</v>
      </c>
      <c r="B23" s="19" t="s">
        <v>14</v>
      </c>
      <c r="C23" s="20">
        <v>20347</v>
      </c>
      <c r="D23" s="21">
        <v>61950.87</v>
      </c>
      <c r="E23" s="22">
        <f>D23/C23</f>
        <v>3.044717648793434</v>
      </c>
    </row>
    <row r="24" spans="1:5" ht="15" customHeight="1" x14ac:dyDescent="0.3">
      <c r="A24" s="9" t="s">
        <v>42</v>
      </c>
      <c r="B24" s="19" t="s">
        <v>41</v>
      </c>
      <c r="C24" s="20">
        <v>27560</v>
      </c>
      <c r="D24" s="21">
        <v>7031.67</v>
      </c>
      <c r="E24" s="22">
        <f>D24/C24</f>
        <v>0.25514042089985489</v>
      </c>
    </row>
    <row r="25" spans="1:5" ht="15" customHeight="1" x14ac:dyDescent="0.3">
      <c r="A25" s="9" t="s">
        <v>43</v>
      </c>
      <c r="B25" s="19" t="s">
        <v>41</v>
      </c>
      <c r="C25" s="20">
        <v>28834</v>
      </c>
      <c r="D25" s="21">
        <v>17573.09</v>
      </c>
      <c r="E25" s="22">
        <f>D25/C25</f>
        <v>0.60945723798293683</v>
      </c>
    </row>
    <row r="26" spans="1:5" ht="15" customHeight="1" x14ac:dyDescent="0.3">
      <c r="A26" s="9" t="s">
        <v>37</v>
      </c>
      <c r="B26" s="19" t="s">
        <v>34</v>
      </c>
      <c r="C26" s="20">
        <v>26738</v>
      </c>
      <c r="D26" s="21">
        <v>70882.16</v>
      </c>
      <c r="E26" s="22">
        <f>D26/C26</f>
        <v>2.6509896028124769</v>
      </c>
    </row>
    <row r="27" spans="1:5" ht="15" customHeight="1" x14ac:dyDescent="0.3">
      <c r="A27" s="9" t="s">
        <v>38</v>
      </c>
      <c r="B27" s="19" t="s">
        <v>34</v>
      </c>
      <c r="C27" s="20">
        <v>22673</v>
      </c>
      <c r="D27" s="21">
        <v>517879.54</v>
      </c>
      <c r="E27" s="22">
        <f>D27/C27</f>
        <v>22.841244652229523</v>
      </c>
    </row>
    <row r="28" spans="1:5" ht="15" customHeight="1" x14ac:dyDescent="0.3">
      <c r="A28" s="9" t="s">
        <v>62</v>
      </c>
      <c r="B28" s="19" t="s">
        <v>10</v>
      </c>
      <c r="C28" s="20">
        <v>22775</v>
      </c>
      <c r="D28" s="21">
        <v>397569.93</v>
      </c>
      <c r="E28" s="22">
        <f>D28/C28</f>
        <v>17.456418441273325</v>
      </c>
    </row>
    <row r="29" spans="1:5" ht="15" customHeight="1" x14ac:dyDescent="0.3">
      <c r="A29" s="9" t="s">
        <v>44</v>
      </c>
      <c r="B29" s="19" t="s">
        <v>41</v>
      </c>
      <c r="C29" s="20">
        <v>30908</v>
      </c>
      <c r="D29" s="21">
        <v>64391.72</v>
      </c>
      <c r="E29" s="22">
        <f>D29/C29</f>
        <v>2.083335058884431</v>
      </c>
    </row>
    <row r="30" spans="1:5" ht="15" customHeight="1" x14ac:dyDescent="0.3">
      <c r="A30" s="9" t="s">
        <v>45</v>
      </c>
      <c r="B30" s="19" t="s">
        <v>41</v>
      </c>
      <c r="C30" s="20">
        <v>39893</v>
      </c>
      <c r="D30" s="21">
        <v>216230.3</v>
      </c>
      <c r="E30" s="22">
        <f>D30/C30</f>
        <v>5.420256686636753</v>
      </c>
    </row>
    <row r="31" spans="1:5" ht="15" customHeight="1" x14ac:dyDescent="0.3">
      <c r="A31" s="9" t="s">
        <v>24</v>
      </c>
      <c r="B31" s="19" t="s">
        <v>21</v>
      </c>
      <c r="C31" s="20">
        <v>21543</v>
      </c>
      <c r="D31" s="21">
        <v>31456.73</v>
      </c>
      <c r="E31" s="22">
        <f>D31/C31</f>
        <v>1.460183354221789</v>
      </c>
    </row>
    <row r="32" spans="1:5" ht="15" customHeight="1" x14ac:dyDescent="0.3">
      <c r="A32" s="9" t="s">
        <v>28</v>
      </c>
      <c r="B32" s="19" t="s">
        <v>26</v>
      </c>
      <c r="C32" s="20">
        <v>21393</v>
      </c>
      <c r="D32" s="21">
        <v>238177.27</v>
      </c>
      <c r="E32" s="22">
        <f>D32/C32</f>
        <v>11.133420745103537</v>
      </c>
    </row>
    <row r="33" spans="1:5" ht="15" customHeight="1" x14ac:dyDescent="0.3">
      <c r="A33" s="9" t="s">
        <v>16</v>
      </c>
      <c r="B33" s="19" t="s">
        <v>14</v>
      </c>
      <c r="C33" s="20">
        <v>42733</v>
      </c>
      <c r="D33" s="21">
        <v>266331.48</v>
      </c>
      <c r="E33" s="22">
        <f>D33/C33</f>
        <v>6.2324545433271705</v>
      </c>
    </row>
    <row r="34" spans="1:5" ht="15" customHeight="1" x14ac:dyDescent="0.3">
      <c r="A34" s="9" t="s">
        <v>54</v>
      </c>
      <c r="B34" s="19" t="s">
        <v>41</v>
      </c>
      <c r="C34" s="20">
        <v>23698</v>
      </c>
      <c r="D34" s="21">
        <v>53535.13</v>
      </c>
      <c r="E34" s="22">
        <f>D34/C34</f>
        <v>2.2590568824373363</v>
      </c>
    </row>
    <row r="35" spans="1:5" ht="15" customHeight="1" x14ac:dyDescent="0.3">
      <c r="A35" s="9" t="s">
        <v>46</v>
      </c>
      <c r="B35" s="19" t="s">
        <v>41</v>
      </c>
      <c r="C35" s="20">
        <v>46555</v>
      </c>
      <c r="D35" s="21">
        <v>555655.48</v>
      </c>
      <c r="E35" s="22">
        <f>D35/C35</f>
        <v>11.935463000751799</v>
      </c>
    </row>
    <row r="36" spans="1:5" ht="15" customHeight="1" x14ac:dyDescent="0.3">
      <c r="A36" s="9" t="s">
        <v>32</v>
      </c>
      <c r="B36" s="19" t="s">
        <v>29</v>
      </c>
      <c r="C36" s="20">
        <v>24343</v>
      </c>
      <c r="D36" s="21">
        <v>32547.53</v>
      </c>
      <c r="E36" s="22">
        <f>D36/C36</f>
        <v>1.3370385737172903</v>
      </c>
    </row>
    <row r="37" spans="1:5" ht="15" customHeight="1" x14ac:dyDescent="0.3">
      <c r="A37" s="9" t="s">
        <v>55</v>
      </c>
      <c r="B37" s="19" t="s">
        <v>26</v>
      </c>
      <c r="C37" s="20">
        <v>21867</v>
      </c>
      <c r="D37" s="21">
        <v>764813.34</v>
      </c>
      <c r="E37" s="22">
        <f>D37/C37</f>
        <v>34.975686651118124</v>
      </c>
    </row>
    <row r="38" spans="1:5" ht="15" customHeight="1" x14ac:dyDescent="0.3">
      <c r="A38" s="9" t="s">
        <v>17</v>
      </c>
      <c r="B38" s="19" t="s">
        <v>14</v>
      </c>
      <c r="C38" s="20">
        <v>22739</v>
      </c>
      <c r="D38" s="21">
        <v>265186.38</v>
      </c>
      <c r="E38" s="22">
        <f>D38/C38</f>
        <v>11.662183033554687</v>
      </c>
    </row>
    <row r="39" spans="1:5" ht="15" customHeight="1" x14ac:dyDescent="0.3">
      <c r="A39" s="9" t="s">
        <v>47</v>
      </c>
      <c r="B39" s="19" t="s">
        <v>41</v>
      </c>
      <c r="C39" s="20">
        <v>27633</v>
      </c>
      <c r="D39" s="21">
        <v>129688.57</v>
      </c>
      <c r="E39" s="22">
        <f>D39/C39</f>
        <v>4.6932497376325415</v>
      </c>
    </row>
    <row r="40" spans="1:5" ht="15" customHeight="1" x14ac:dyDescent="0.3">
      <c r="A40" s="9" t="s">
        <v>39</v>
      </c>
      <c r="B40" s="19" t="s">
        <v>34</v>
      </c>
      <c r="C40" s="20">
        <v>21144</v>
      </c>
      <c r="D40" s="21">
        <v>511440.6</v>
      </c>
      <c r="E40" s="22">
        <f>D40/C40</f>
        <v>24.188450624290578</v>
      </c>
    </row>
    <row r="41" spans="1:5" ht="15" customHeight="1" x14ac:dyDescent="0.3">
      <c r="A41" s="9" t="s">
        <v>8</v>
      </c>
      <c r="B41" s="19" t="s">
        <v>6</v>
      </c>
      <c r="C41" s="20">
        <v>31666</v>
      </c>
      <c r="D41" s="21">
        <v>59999.01</v>
      </c>
      <c r="E41" s="22">
        <f>D41/C41</f>
        <v>1.8947454683256491</v>
      </c>
    </row>
    <row r="42" spans="1:5" ht="15" customHeight="1" x14ac:dyDescent="0.3">
      <c r="A42" s="9" t="s">
        <v>48</v>
      </c>
      <c r="B42" s="19" t="s">
        <v>41</v>
      </c>
      <c r="C42" s="20">
        <v>38548</v>
      </c>
      <c r="D42" s="21">
        <v>89518.76</v>
      </c>
      <c r="E42" s="22">
        <f>D42/C42</f>
        <v>2.3222673031026253</v>
      </c>
    </row>
    <row r="43" spans="1:5" ht="15" customHeight="1" x14ac:dyDescent="0.3">
      <c r="A43" s="9" t="s">
        <v>18</v>
      </c>
      <c r="B43" s="19" t="s">
        <v>14</v>
      </c>
      <c r="C43" s="20">
        <v>20928</v>
      </c>
      <c r="D43" s="21">
        <v>408477.92</v>
      </c>
      <c r="E43" s="22">
        <f>D43/C43</f>
        <v>19.518249235474006</v>
      </c>
    </row>
    <row r="44" spans="1:5" ht="15" customHeight="1" x14ac:dyDescent="0.3">
      <c r="A44" s="9" t="s">
        <v>19</v>
      </c>
      <c r="B44" s="19" t="s">
        <v>14</v>
      </c>
      <c r="C44" s="20">
        <v>22367</v>
      </c>
      <c r="D44" s="21">
        <v>25042.97</v>
      </c>
      <c r="E44" s="22">
        <f>D44/C44</f>
        <v>1.1196392006080387</v>
      </c>
    </row>
    <row r="45" spans="1:5" ht="15" customHeight="1" x14ac:dyDescent="0.3">
      <c r="A45" s="9" t="s">
        <v>20</v>
      </c>
      <c r="B45" s="19" t="s">
        <v>14</v>
      </c>
      <c r="C45" s="20">
        <v>29943</v>
      </c>
      <c r="D45" s="21">
        <v>33342.019999999997</v>
      </c>
      <c r="E45" s="22">
        <f>D45/C45</f>
        <v>1.1135163477273484</v>
      </c>
    </row>
    <row r="46" spans="1:5" ht="15" customHeight="1" x14ac:dyDescent="0.3">
      <c r="A46" s="9" t="s">
        <v>12</v>
      </c>
      <c r="B46" s="19" t="s">
        <v>10</v>
      </c>
      <c r="C46" s="20">
        <v>41700</v>
      </c>
      <c r="D46" s="21">
        <v>397099.85</v>
      </c>
      <c r="E46" s="22">
        <f>D46/C46</f>
        <v>9.5227781774580329</v>
      </c>
    </row>
    <row r="47" spans="1:5" ht="15" customHeight="1" x14ac:dyDescent="0.3">
      <c r="A47" s="9" t="s">
        <v>4</v>
      </c>
      <c r="B47" s="19" t="s">
        <v>34</v>
      </c>
      <c r="C47" s="20">
        <v>48768</v>
      </c>
      <c r="D47" s="21">
        <v>128748.76</v>
      </c>
      <c r="E47" s="22">
        <f>D47/C47</f>
        <v>2.6400254265091863</v>
      </c>
    </row>
    <row r="48" spans="1:5" ht="15" customHeight="1" x14ac:dyDescent="0.3">
      <c r="A48" s="9" t="s">
        <v>49</v>
      </c>
      <c r="B48" s="19" t="s">
        <v>41</v>
      </c>
      <c r="C48" s="20">
        <v>39062</v>
      </c>
      <c r="D48" s="21">
        <v>714830.88</v>
      </c>
      <c r="E48" s="22">
        <f>D48/C48</f>
        <v>18.299904766781015</v>
      </c>
    </row>
    <row r="49" spans="1:5" ht="15" customHeight="1" x14ac:dyDescent="0.3">
      <c r="A49" s="9" t="s">
        <v>40</v>
      </c>
      <c r="B49" s="19" t="s">
        <v>34</v>
      </c>
      <c r="C49" s="20">
        <v>33730</v>
      </c>
      <c r="D49" s="21">
        <v>1031885.71</v>
      </c>
      <c r="E49" s="22">
        <f>D49/C49</f>
        <v>30.592520308330862</v>
      </c>
    </row>
    <row r="50" spans="1:5" ht="15" customHeight="1" x14ac:dyDescent="0.3">
      <c r="A50" s="9" t="s">
        <v>61</v>
      </c>
      <c r="B50" s="19" t="s">
        <v>10</v>
      </c>
      <c r="C50" s="20">
        <v>29282</v>
      </c>
      <c r="D50" s="21">
        <v>1010458.57</v>
      </c>
      <c r="E50" s="22">
        <f>D50/C50</f>
        <v>34.507839969947405</v>
      </c>
    </row>
    <row r="51" spans="1:5" ht="15" customHeight="1" x14ac:dyDescent="0.3">
      <c r="A51" s="9" t="s">
        <v>50</v>
      </c>
      <c r="B51" s="19" t="s">
        <v>41</v>
      </c>
      <c r="C51" s="20">
        <v>21774</v>
      </c>
      <c r="D51" s="21">
        <v>201537.7</v>
      </c>
      <c r="E51" s="22">
        <f>D51/C51</f>
        <v>9.2558877560393142</v>
      </c>
    </row>
    <row r="52" spans="1:5" ht="15" customHeight="1" x14ac:dyDescent="0.3">
      <c r="A52" s="9" t="s">
        <v>13</v>
      </c>
      <c r="B52" s="19" t="s">
        <v>10</v>
      </c>
      <c r="C52" s="20">
        <v>31571</v>
      </c>
      <c r="D52" s="21">
        <v>1820223.83</v>
      </c>
      <c r="E52" s="22">
        <f>D52/C52</f>
        <v>57.654931107662094</v>
      </c>
    </row>
    <row r="53" spans="1:5" ht="15" customHeight="1" x14ac:dyDescent="0.3">
      <c r="A53" s="9" t="s">
        <v>51</v>
      </c>
      <c r="B53" s="19" t="s">
        <v>41</v>
      </c>
      <c r="C53" s="20">
        <v>25455</v>
      </c>
      <c r="D53" s="21">
        <v>7.0000000000000007E-2</v>
      </c>
      <c r="E53" s="22">
        <f>D53/C53</f>
        <v>2.7499508937340409E-6</v>
      </c>
    </row>
    <row r="54" spans="1:5" ht="15" customHeight="1" x14ac:dyDescent="0.3">
      <c r="A54" s="9" t="s">
        <v>33</v>
      </c>
      <c r="B54" s="19" t="s">
        <v>29</v>
      </c>
      <c r="C54" s="20">
        <v>34329</v>
      </c>
      <c r="D54" s="21">
        <v>1469051.89</v>
      </c>
      <c r="E54" s="22">
        <f>D54/C54</f>
        <v>42.793320224882748</v>
      </c>
    </row>
    <row r="55" spans="1:5" x14ac:dyDescent="0.3">
      <c r="A55" s="9" t="s">
        <v>9</v>
      </c>
      <c r="B55" s="19" t="s">
        <v>6</v>
      </c>
      <c r="C55" s="20">
        <v>26899</v>
      </c>
      <c r="D55" s="21">
        <v>0</v>
      </c>
      <c r="E55" s="22">
        <f>D55/C55</f>
        <v>0</v>
      </c>
    </row>
    <row r="56" spans="1:5" x14ac:dyDescent="0.3">
      <c r="D56" s="25"/>
    </row>
    <row r="57" spans="1:5" x14ac:dyDescent="0.3">
      <c r="D57" s="25"/>
    </row>
    <row r="58" spans="1:5" x14ac:dyDescent="0.3">
      <c r="D58" s="25"/>
    </row>
    <row r="59" spans="1:5" x14ac:dyDescent="0.3">
      <c r="D59" s="25"/>
    </row>
    <row r="60" spans="1:5" x14ac:dyDescent="0.3">
      <c r="D60" s="25"/>
    </row>
    <row r="61" spans="1:5" x14ac:dyDescent="0.3">
      <c r="D61" s="25"/>
    </row>
    <row r="62" spans="1:5" x14ac:dyDescent="0.3">
      <c r="D62" s="25"/>
    </row>
    <row r="63" spans="1:5" x14ac:dyDescent="0.3">
      <c r="D63" s="25"/>
    </row>
    <row r="64" spans="1:5" x14ac:dyDescent="0.3">
      <c r="D64" s="25"/>
    </row>
    <row r="65" spans="4:4" x14ac:dyDescent="0.3">
      <c r="D65" s="25"/>
    </row>
    <row r="66" spans="4:4" x14ac:dyDescent="0.3">
      <c r="D66" s="25"/>
    </row>
    <row r="67" spans="4:4" x14ac:dyDescent="0.3">
      <c r="D67" s="25"/>
    </row>
    <row r="68" spans="4:4" x14ac:dyDescent="0.3">
      <c r="D68" s="25"/>
    </row>
    <row r="69" spans="4:4" x14ac:dyDescent="0.3">
      <c r="D69" s="25"/>
    </row>
    <row r="70" spans="4:4" x14ac:dyDescent="0.3">
      <c r="D70" s="25"/>
    </row>
  </sheetData>
  <sortState ref="A9:E55">
    <sortCondition ref="A9:A55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0"/>
  <sheetViews>
    <sheetView zoomScaleNormal="100" workbookViewId="0">
      <selection activeCell="A5" sqref="A5"/>
    </sheetView>
  </sheetViews>
  <sheetFormatPr baseColWidth="10" defaultRowHeight="18" x14ac:dyDescent="0.3"/>
  <cols>
    <col min="1" max="1" width="42.3320312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7" width="12.6640625" style="23" bestFit="1" customWidth="1"/>
    <col min="8" max="8" width="11.6640625" style="23" bestFit="1" customWidth="1"/>
    <col min="9" max="10" width="12.6640625" style="23" bestFit="1" customWidth="1"/>
    <col min="11" max="11" width="17.3320312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58</v>
      </c>
      <c r="B3" s="4"/>
      <c r="C3" s="4"/>
      <c r="D3" s="4"/>
      <c r="E3" s="4"/>
    </row>
    <row r="4" spans="1:5" s="10" customFormat="1" ht="21.6" x14ac:dyDescent="0.3">
      <c r="A4" s="11" t="s">
        <v>56</v>
      </c>
      <c r="B4" s="11"/>
      <c r="C4" s="11"/>
      <c r="D4" s="11"/>
      <c r="E4" s="11"/>
    </row>
    <row r="5" spans="1:5" s="10" customFormat="1" ht="16.8" x14ac:dyDescent="0.3">
      <c r="A5" s="12" t="s">
        <v>65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/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52</v>
      </c>
      <c r="C8" s="7" t="s">
        <v>3</v>
      </c>
      <c r="D8" s="8" t="s">
        <v>53</v>
      </c>
      <c r="E8" s="7" t="s">
        <v>53</v>
      </c>
    </row>
    <row r="9" spans="1:5" x14ac:dyDescent="0.3">
      <c r="A9" s="9" t="s">
        <v>13</v>
      </c>
      <c r="B9" s="19" t="s">
        <v>10</v>
      </c>
      <c r="C9" s="20">
        <v>31571</v>
      </c>
      <c r="D9" s="21">
        <v>1820223.83</v>
      </c>
      <c r="E9" s="22">
        <f>D9/C9</f>
        <v>57.654931107662094</v>
      </c>
    </row>
    <row r="10" spans="1:5" x14ac:dyDescent="0.3">
      <c r="A10" s="9" t="s">
        <v>33</v>
      </c>
      <c r="B10" s="19" t="s">
        <v>29</v>
      </c>
      <c r="C10" s="20">
        <v>34329</v>
      </c>
      <c r="D10" s="21">
        <v>1469051.89</v>
      </c>
      <c r="E10" s="22">
        <f>D10/C10</f>
        <v>42.793320224882748</v>
      </c>
    </row>
    <row r="11" spans="1:5" x14ac:dyDescent="0.3">
      <c r="A11" s="9" t="s">
        <v>55</v>
      </c>
      <c r="B11" s="19" t="s">
        <v>26</v>
      </c>
      <c r="C11" s="20">
        <v>21867</v>
      </c>
      <c r="D11" s="21">
        <v>764813.34</v>
      </c>
      <c r="E11" s="22">
        <f>D11/C11</f>
        <v>34.975686651118124</v>
      </c>
    </row>
    <row r="12" spans="1:5" x14ac:dyDescent="0.3">
      <c r="A12" s="9" t="s">
        <v>61</v>
      </c>
      <c r="B12" s="19" t="s">
        <v>10</v>
      </c>
      <c r="C12" s="20">
        <v>29282</v>
      </c>
      <c r="D12" s="21">
        <v>1010458.57</v>
      </c>
      <c r="E12" s="22">
        <f>D12/C12</f>
        <v>34.507839969947405</v>
      </c>
    </row>
    <row r="13" spans="1:5" x14ac:dyDescent="0.3">
      <c r="A13" s="9" t="s">
        <v>40</v>
      </c>
      <c r="B13" s="19" t="s">
        <v>34</v>
      </c>
      <c r="C13" s="20">
        <v>33730</v>
      </c>
      <c r="D13" s="21">
        <v>1031885.71</v>
      </c>
      <c r="E13" s="22">
        <f>D13/C13</f>
        <v>30.592520308330862</v>
      </c>
    </row>
    <row r="14" spans="1:5" x14ac:dyDescent="0.3">
      <c r="A14" s="9" t="s">
        <v>39</v>
      </c>
      <c r="B14" s="19" t="s">
        <v>34</v>
      </c>
      <c r="C14" s="20">
        <v>21144</v>
      </c>
      <c r="D14" s="21">
        <v>511440.6</v>
      </c>
      <c r="E14" s="22">
        <f>D14/C14</f>
        <v>24.188450624290578</v>
      </c>
    </row>
    <row r="15" spans="1:5" x14ac:dyDescent="0.3">
      <c r="A15" s="9" t="s">
        <v>38</v>
      </c>
      <c r="B15" s="19" t="s">
        <v>34</v>
      </c>
      <c r="C15" s="20">
        <v>22673</v>
      </c>
      <c r="D15" s="21">
        <v>517879.54</v>
      </c>
      <c r="E15" s="22">
        <f>D15/C15</f>
        <v>22.841244652229523</v>
      </c>
    </row>
    <row r="16" spans="1:5" x14ac:dyDescent="0.3">
      <c r="A16" s="9" t="s">
        <v>18</v>
      </c>
      <c r="B16" s="19" t="s">
        <v>14</v>
      </c>
      <c r="C16" s="20">
        <v>20928</v>
      </c>
      <c r="D16" s="21">
        <v>408477.92</v>
      </c>
      <c r="E16" s="22">
        <f>D16/C16</f>
        <v>19.518249235474006</v>
      </c>
    </row>
    <row r="17" spans="1:5" x14ac:dyDescent="0.3">
      <c r="A17" s="9" t="s">
        <v>49</v>
      </c>
      <c r="B17" s="19" t="s">
        <v>41</v>
      </c>
      <c r="C17" s="20">
        <v>39062</v>
      </c>
      <c r="D17" s="21">
        <v>714830.88</v>
      </c>
      <c r="E17" s="22">
        <f>D17/C17</f>
        <v>18.299904766781015</v>
      </c>
    </row>
    <row r="18" spans="1:5" x14ac:dyDescent="0.3">
      <c r="A18" s="9" t="s">
        <v>62</v>
      </c>
      <c r="B18" s="19" t="s">
        <v>10</v>
      </c>
      <c r="C18" s="20">
        <v>22775</v>
      </c>
      <c r="D18" s="21">
        <v>397569.93</v>
      </c>
      <c r="E18" s="22">
        <f>D18/C18</f>
        <v>17.456418441273325</v>
      </c>
    </row>
    <row r="19" spans="1:5" x14ac:dyDescent="0.3">
      <c r="A19" s="9" t="s">
        <v>22</v>
      </c>
      <c r="B19" s="19" t="s">
        <v>21</v>
      </c>
      <c r="C19" s="20">
        <v>24340</v>
      </c>
      <c r="D19" s="21">
        <v>361082.37</v>
      </c>
      <c r="E19" s="22">
        <f>D19/C19</f>
        <v>14.834937140509449</v>
      </c>
    </row>
    <row r="20" spans="1:5" x14ac:dyDescent="0.3">
      <c r="A20" s="9" t="s">
        <v>46</v>
      </c>
      <c r="B20" s="19" t="s">
        <v>41</v>
      </c>
      <c r="C20" s="20">
        <v>46555</v>
      </c>
      <c r="D20" s="21">
        <v>555655.48</v>
      </c>
      <c r="E20" s="22">
        <f>D20/C20</f>
        <v>11.935463000751799</v>
      </c>
    </row>
    <row r="21" spans="1:5" x14ac:dyDescent="0.3">
      <c r="A21" s="9" t="s">
        <v>5</v>
      </c>
      <c r="B21" s="19" t="s">
        <v>34</v>
      </c>
      <c r="C21" s="20">
        <v>41318</v>
      </c>
      <c r="D21" s="21">
        <v>485201.13</v>
      </c>
      <c r="E21" s="22">
        <f>D21/C21</f>
        <v>11.743093324943125</v>
      </c>
    </row>
    <row r="22" spans="1:5" x14ac:dyDescent="0.3">
      <c r="A22" s="9" t="s">
        <v>17</v>
      </c>
      <c r="B22" s="19" t="s">
        <v>14</v>
      </c>
      <c r="C22" s="20">
        <v>22739</v>
      </c>
      <c r="D22" s="21">
        <v>265186.38</v>
      </c>
      <c r="E22" s="22">
        <f>D22/C22</f>
        <v>11.662183033554687</v>
      </c>
    </row>
    <row r="23" spans="1:5" x14ac:dyDescent="0.3">
      <c r="A23" s="9" t="s">
        <v>28</v>
      </c>
      <c r="B23" s="19" t="s">
        <v>26</v>
      </c>
      <c r="C23" s="20">
        <v>21393</v>
      </c>
      <c r="D23" s="21">
        <v>238177.27</v>
      </c>
      <c r="E23" s="22">
        <f>D23/C23</f>
        <v>11.133420745103537</v>
      </c>
    </row>
    <row r="24" spans="1:5" x14ac:dyDescent="0.3">
      <c r="A24" s="9" t="s">
        <v>25</v>
      </c>
      <c r="B24" s="19" t="s">
        <v>26</v>
      </c>
      <c r="C24" s="20">
        <v>21474</v>
      </c>
      <c r="D24" s="21">
        <v>221425.13</v>
      </c>
      <c r="E24" s="22">
        <f>D24/C24</f>
        <v>10.311312750302692</v>
      </c>
    </row>
    <row r="25" spans="1:5" x14ac:dyDescent="0.3">
      <c r="A25" s="9" t="s">
        <v>36</v>
      </c>
      <c r="B25" s="19" t="s">
        <v>34</v>
      </c>
      <c r="C25" s="20">
        <v>25358</v>
      </c>
      <c r="D25" s="21">
        <v>259814.44</v>
      </c>
      <c r="E25" s="22">
        <f>D25/C25</f>
        <v>10.245856928779872</v>
      </c>
    </row>
    <row r="26" spans="1:5" x14ac:dyDescent="0.3">
      <c r="A26" s="9" t="s">
        <v>12</v>
      </c>
      <c r="B26" s="19" t="s">
        <v>10</v>
      </c>
      <c r="C26" s="20">
        <v>41700</v>
      </c>
      <c r="D26" s="21">
        <v>397099.85</v>
      </c>
      <c r="E26" s="22">
        <f>D26/C26</f>
        <v>9.5227781774580329</v>
      </c>
    </row>
    <row r="27" spans="1:5" x14ac:dyDescent="0.3">
      <c r="A27" s="9" t="s">
        <v>30</v>
      </c>
      <c r="B27" s="19" t="s">
        <v>29</v>
      </c>
      <c r="C27" s="20">
        <v>21709</v>
      </c>
      <c r="D27" s="21">
        <v>203074.6</v>
      </c>
      <c r="E27" s="22">
        <f>D27/C27</f>
        <v>9.3543967939564237</v>
      </c>
    </row>
    <row r="28" spans="1:5" x14ac:dyDescent="0.3">
      <c r="A28" s="9" t="s">
        <v>50</v>
      </c>
      <c r="B28" s="19" t="s">
        <v>41</v>
      </c>
      <c r="C28" s="20">
        <v>21774</v>
      </c>
      <c r="D28" s="21">
        <v>201537.7</v>
      </c>
      <c r="E28" s="22">
        <f>D28/C28</f>
        <v>9.2558877560393142</v>
      </c>
    </row>
    <row r="29" spans="1:5" x14ac:dyDescent="0.3">
      <c r="A29" s="9" t="s">
        <v>31</v>
      </c>
      <c r="B29" s="19" t="s">
        <v>29</v>
      </c>
      <c r="C29" s="20">
        <v>36615</v>
      </c>
      <c r="D29" s="21">
        <v>248068.56</v>
      </c>
      <c r="E29" s="22">
        <f>D29/C29</f>
        <v>6.7750528471937725</v>
      </c>
    </row>
    <row r="30" spans="1:5" x14ac:dyDescent="0.3">
      <c r="A30" s="9" t="s">
        <v>16</v>
      </c>
      <c r="B30" s="19" t="s">
        <v>14</v>
      </c>
      <c r="C30" s="20">
        <v>42733</v>
      </c>
      <c r="D30" s="21">
        <v>266331.48</v>
      </c>
      <c r="E30" s="22">
        <f>D30/C30</f>
        <v>6.2324545433271705</v>
      </c>
    </row>
    <row r="31" spans="1:5" x14ac:dyDescent="0.3">
      <c r="A31" s="9" t="s">
        <v>45</v>
      </c>
      <c r="B31" s="19" t="s">
        <v>41</v>
      </c>
      <c r="C31" s="20">
        <v>39893</v>
      </c>
      <c r="D31" s="21">
        <v>216230.3</v>
      </c>
      <c r="E31" s="22">
        <f>D31/C31</f>
        <v>5.420256686636753</v>
      </c>
    </row>
    <row r="32" spans="1:5" x14ac:dyDescent="0.3">
      <c r="A32" s="9" t="s">
        <v>47</v>
      </c>
      <c r="B32" s="19" t="s">
        <v>41</v>
      </c>
      <c r="C32" s="20">
        <v>27633</v>
      </c>
      <c r="D32" s="21">
        <v>129688.57</v>
      </c>
      <c r="E32" s="22">
        <f>D32/C32</f>
        <v>4.6932497376325415</v>
      </c>
    </row>
    <row r="33" spans="1:5" x14ac:dyDescent="0.3">
      <c r="A33" s="9" t="s">
        <v>35</v>
      </c>
      <c r="B33" s="19" t="s">
        <v>34</v>
      </c>
      <c r="C33" s="20">
        <v>41170</v>
      </c>
      <c r="D33" s="21">
        <v>162830.73000000001</v>
      </c>
      <c r="E33" s="22">
        <f>D33/C33</f>
        <v>3.9550820986154971</v>
      </c>
    </row>
    <row r="34" spans="1:5" x14ac:dyDescent="0.3">
      <c r="A34" s="9" t="s">
        <v>7</v>
      </c>
      <c r="B34" s="19" t="s">
        <v>6</v>
      </c>
      <c r="C34" s="20">
        <v>25412</v>
      </c>
      <c r="D34" s="21">
        <v>85697.35</v>
      </c>
      <c r="E34" s="22">
        <f>D34/C34</f>
        <v>3.3723181961278139</v>
      </c>
    </row>
    <row r="35" spans="1:5" x14ac:dyDescent="0.3">
      <c r="A35" s="9" t="s">
        <v>15</v>
      </c>
      <c r="B35" s="19" t="s">
        <v>14</v>
      </c>
      <c r="C35" s="20">
        <v>20347</v>
      </c>
      <c r="D35" s="21">
        <v>61950.87</v>
      </c>
      <c r="E35" s="22">
        <f>D35/C35</f>
        <v>3.044717648793434</v>
      </c>
    </row>
    <row r="36" spans="1:5" x14ac:dyDescent="0.3">
      <c r="A36" s="9" t="s">
        <v>11</v>
      </c>
      <c r="B36" s="19" t="s">
        <v>10</v>
      </c>
      <c r="C36" s="20">
        <v>23777</v>
      </c>
      <c r="D36" s="21">
        <v>69891.23</v>
      </c>
      <c r="E36" s="22">
        <f>D36/C36</f>
        <v>2.9394469445262228</v>
      </c>
    </row>
    <row r="37" spans="1:5" x14ac:dyDescent="0.3">
      <c r="A37" s="9" t="s">
        <v>37</v>
      </c>
      <c r="B37" s="19" t="s">
        <v>34</v>
      </c>
      <c r="C37" s="20">
        <v>26738</v>
      </c>
      <c r="D37" s="21">
        <v>70882.16</v>
      </c>
      <c r="E37" s="22">
        <f>D37/C37</f>
        <v>2.6509896028124769</v>
      </c>
    </row>
    <row r="38" spans="1:5" x14ac:dyDescent="0.3">
      <c r="A38" s="9" t="s">
        <v>4</v>
      </c>
      <c r="B38" s="19" t="s">
        <v>34</v>
      </c>
      <c r="C38" s="20">
        <v>48768</v>
      </c>
      <c r="D38" s="21">
        <v>128748.76</v>
      </c>
      <c r="E38" s="22">
        <f>D38/C38</f>
        <v>2.6400254265091863</v>
      </c>
    </row>
    <row r="39" spans="1:5" x14ac:dyDescent="0.3">
      <c r="A39" s="9" t="s">
        <v>48</v>
      </c>
      <c r="B39" s="19" t="s">
        <v>41</v>
      </c>
      <c r="C39" s="20">
        <v>38548</v>
      </c>
      <c r="D39" s="21">
        <v>89518.76</v>
      </c>
      <c r="E39" s="22">
        <f>D39/C39</f>
        <v>2.3222673031026253</v>
      </c>
    </row>
    <row r="40" spans="1:5" x14ac:dyDescent="0.3">
      <c r="A40" s="9" t="s">
        <v>54</v>
      </c>
      <c r="B40" s="19" t="s">
        <v>41</v>
      </c>
      <c r="C40" s="20">
        <v>23698</v>
      </c>
      <c r="D40" s="21">
        <v>53535.13</v>
      </c>
      <c r="E40" s="22">
        <f>D40/C40</f>
        <v>2.2590568824373363</v>
      </c>
    </row>
    <row r="41" spans="1:5" x14ac:dyDescent="0.3">
      <c r="A41" s="9" t="s">
        <v>44</v>
      </c>
      <c r="B41" s="19" t="s">
        <v>41</v>
      </c>
      <c r="C41" s="20">
        <v>30908</v>
      </c>
      <c r="D41" s="21">
        <v>64391.72</v>
      </c>
      <c r="E41" s="22">
        <f>D41/C41</f>
        <v>2.083335058884431</v>
      </c>
    </row>
    <row r="42" spans="1:5" x14ac:dyDescent="0.3">
      <c r="A42" s="9" t="s">
        <v>8</v>
      </c>
      <c r="B42" s="19" t="s">
        <v>6</v>
      </c>
      <c r="C42" s="20">
        <v>31666</v>
      </c>
      <c r="D42" s="21">
        <v>59999.01</v>
      </c>
      <c r="E42" s="22">
        <f>D42/C42</f>
        <v>1.8947454683256491</v>
      </c>
    </row>
    <row r="43" spans="1:5" x14ac:dyDescent="0.3">
      <c r="A43" s="9" t="s">
        <v>60</v>
      </c>
      <c r="B43" s="19" t="s">
        <v>10</v>
      </c>
      <c r="C43" s="20">
        <v>30818</v>
      </c>
      <c r="D43" s="21">
        <v>50069.87</v>
      </c>
      <c r="E43" s="22">
        <f>D43/C43</f>
        <v>1.6246956324226103</v>
      </c>
    </row>
    <row r="44" spans="1:5" x14ac:dyDescent="0.3">
      <c r="A44" s="9" t="s">
        <v>23</v>
      </c>
      <c r="B44" s="19" t="s">
        <v>21</v>
      </c>
      <c r="C44" s="20">
        <v>20430</v>
      </c>
      <c r="D44" s="21">
        <v>32847.03</v>
      </c>
      <c r="E44" s="22">
        <f>D44/C44</f>
        <v>1.6077841409691629</v>
      </c>
    </row>
    <row r="45" spans="1:5" x14ac:dyDescent="0.3">
      <c r="A45" s="9" t="s">
        <v>24</v>
      </c>
      <c r="B45" s="19" t="s">
        <v>21</v>
      </c>
      <c r="C45" s="20">
        <v>21543</v>
      </c>
      <c r="D45" s="21">
        <v>31456.73</v>
      </c>
      <c r="E45" s="22">
        <f>D45/C45</f>
        <v>1.460183354221789</v>
      </c>
    </row>
    <row r="46" spans="1:5" x14ac:dyDescent="0.3">
      <c r="A46" s="9" t="s">
        <v>32</v>
      </c>
      <c r="B46" s="19" t="s">
        <v>29</v>
      </c>
      <c r="C46" s="20">
        <v>24343</v>
      </c>
      <c r="D46" s="21">
        <v>32547.53</v>
      </c>
      <c r="E46" s="22">
        <f>D46/C46</f>
        <v>1.3370385737172903</v>
      </c>
    </row>
    <row r="47" spans="1:5" x14ac:dyDescent="0.3">
      <c r="A47" s="9" t="s">
        <v>19</v>
      </c>
      <c r="B47" s="19" t="s">
        <v>14</v>
      </c>
      <c r="C47" s="20">
        <v>22367</v>
      </c>
      <c r="D47" s="21">
        <v>25042.97</v>
      </c>
      <c r="E47" s="22">
        <f>D47/C47</f>
        <v>1.1196392006080387</v>
      </c>
    </row>
    <row r="48" spans="1:5" x14ac:dyDescent="0.3">
      <c r="A48" s="9" t="s">
        <v>20</v>
      </c>
      <c r="B48" s="19" t="s">
        <v>14</v>
      </c>
      <c r="C48" s="20">
        <v>29943</v>
      </c>
      <c r="D48" s="21">
        <v>33342.019999999997</v>
      </c>
      <c r="E48" s="22">
        <f>D48/C48</f>
        <v>1.1135163477273484</v>
      </c>
    </row>
    <row r="49" spans="1:5" x14ac:dyDescent="0.3">
      <c r="A49" s="9" t="s">
        <v>63</v>
      </c>
      <c r="B49" s="19" t="s">
        <v>10</v>
      </c>
      <c r="C49" s="20">
        <v>22556</v>
      </c>
      <c r="D49" s="21">
        <v>23973.41</v>
      </c>
      <c r="E49" s="22">
        <f>D49/C49</f>
        <v>1.0628395992197197</v>
      </c>
    </row>
    <row r="50" spans="1:5" x14ac:dyDescent="0.3">
      <c r="A50" s="9" t="s">
        <v>27</v>
      </c>
      <c r="B50" s="19" t="s">
        <v>26</v>
      </c>
      <c r="C50" s="20">
        <v>21104</v>
      </c>
      <c r="D50" s="21">
        <v>19776.03</v>
      </c>
      <c r="E50" s="22">
        <f>D50/C50</f>
        <v>0.9370749620924943</v>
      </c>
    </row>
    <row r="51" spans="1:5" x14ac:dyDescent="0.3">
      <c r="A51" s="9" t="s">
        <v>64</v>
      </c>
      <c r="B51" s="19" t="s">
        <v>41</v>
      </c>
      <c r="C51" s="20">
        <v>22180</v>
      </c>
      <c r="D51" s="21">
        <v>16838.59</v>
      </c>
      <c r="E51" s="22">
        <f>D51/C51</f>
        <v>0.75917899008115419</v>
      </c>
    </row>
    <row r="52" spans="1:5" x14ac:dyDescent="0.3">
      <c r="A52" s="9" t="s">
        <v>43</v>
      </c>
      <c r="B52" s="19" t="s">
        <v>41</v>
      </c>
      <c r="C52" s="20">
        <v>28834</v>
      </c>
      <c r="D52" s="21">
        <v>17573.09</v>
      </c>
      <c r="E52" s="22">
        <f>D52/C52</f>
        <v>0.60945723798293683</v>
      </c>
    </row>
    <row r="53" spans="1:5" x14ac:dyDescent="0.3">
      <c r="A53" s="9" t="s">
        <v>42</v>
      </c>
      <c r="B53" s="19" t="s">
        <v>41</v>
      </c>
      <c r="C53" s="20">
        <v>27560</v>
      </c>
      <c r="D53" s="21">
        <v>7031.67</v>
      </c>
      <c r="E53" s="22">
        <f>D53/C53</f>
        <v>0.25514042089985489</v>
      </c>
    </row>
    <row r="54" spans="1:5" x14ac:dyDescent="0.3">
      <c r="A54" s="9" t="s">
        <v>51</v>
      </c>
      <c r="B54" s="19" t="s">
        <v>41</v>
      </c>
      <c r="C54" s="20">
        <v>25455</v>
      </c>
      <c r="D54" s="21">
        <v>7.0000000000000007E-2</v>
      </c>
      <c r="E54" s="22">
        <f>D54/C54</f>
        <v>2.7499508937340409E-6</v>
      </c>
    </row>
    <row r="55" spans="1:5" x14ac:dyDescent="0.3">
      <c r="A55" s="9" t="s">
        <v>9</v>
      </c>
      <c r="B55" s="19" t="s">
        <v>6</v>
      </c>
      <c r="C55" s="20">
        <v>26899</v>
      </c>
      <c r="D55" s="21">
        <v>0</v>
      </c>
      <c r="E55" s="22">
        <f>D55/C55</f>
        <v>0</v>
      </c>
    </row>
    <row r="56" spans="1:5" x14ac:dyDescent="0.3">
      <c r="D56" s="26"/>
    </row>
    <row r="57" spans="1:5" x14ac:dyDescent="0.3">
      <c r="D57" s="26"/>
    </row>
    <row r="58" spans="1:5" x14ac:dyDescent="0.3">
      <c r="D58" s="26"/>
    </row>
    <row r="59" spans="1:5" x14ac:dyDescent="0.3">
      <c r="D59" s="26"/>
    </row>
    <row r="60" spans="1:5" x14ac:dyDescent="0.3">
      <c r="D60" s="26"/>
    </row>
    <row r="61" spans="1:5" x14ac:dyDescent="0.3">
      <c r="D61" s="26"/>
    </row>
    <row r="62" spans="1:5" x14ac:dyDescent="0.3">
      <c r="D62" s="26"/>
    </row>
    <row r="63" spans="1:5" x14ac:dyDescent="0.3">
      <c r="D63" s="26"/>
    </row>
    <row r="64" spans="1:5" x14ac:dyDescent="0.3">
      <c r="D64" s="26"/>
    </row>
    <row r="65" spans="4:4" x14ac:dyDescent="0.3">
      <c r="D65" s="26"/>
    </row>
    <row r="66" spans="4:4" x14ac:dyDescent="0.3">
      <c r="D66" s="26"/>
    </row>
    <row r="67" spans="4:4" x14ac:dyDescent="0.3">
      <c r="D67" s="26"/>
    </row>
    <row r="68" spans="4:4" x14ac:dyDescent="0.3">
      <c r="D68" s="26"/>
    </row>
    <row r="69" spans="4:4" x14ac:dyDescent="0.3">
      <c r="D69" s="26"/>
    </row>
    <row r="70" spans="4:4" x14ac:dyDescent="0.3">
      <c r="D70" s="26"/>
    </row>
    <row r="71" spans="4:4" x14ac:dyDescent="0.3">
      <c r="D71" s="26"/>
    </row>
    <row r="72" spans="4:4" x14ac:dyDescent="0.3">
      <c r="D72" s="26"/>
    </row>
    <row r="73" spans="4:4" x14ac:dyDescent="0.3">
      <c r="D73" s="26"/>
    </row>
    <row r="74" spans="4:4" x14ac:dyDescent="0.3">
      <c r="D74" s="26"/>
    </row>
    <row r="75" spans="4:4" x14ac:dyDescent="0.3">
      <c r="D75" s="26"/>
    </row>
    <row r="76" spans="4:4" x14ac:dyDescent="0.3">
      <c r="D76" s="26"/>
    </row>
    <row r="77" spans="4:4" x14ac:dyDescent="0.3">
      <c r="D77" s="26"/>
    </row>
    <row r="78" spans="4:4" x14ac:dyDescent="0.3">
      <c r="D78" s="26"/>
    </row>
    <row r="79" spans="4:4" x14ac:dyDescent="0.3">
      <c r="D79" s="26"/>
    </row>
    <row r="80" spans="4:4" x14ac:dyDescent="0.3">
      <c r="D80" s="26"/>
    </row>
    <row r="81" spans="4:4" x14ac:dyDescent="0.3">
      <c r="D81" s="26"/>
    </row>
    <row r="82" spans="4:4" x14ac:dyDescent="0.3">
      <c r="D82" s="26"/>
    </row>
    <row r="83" spans="4:4" x14ac:dyDescent="0.3">
      <c r="D83" s="26"/>
    </row>
    <row r="84" spans="4:4" x14ac:dyDescent="0.3">
      <c r="D84" s="26"/>
    </row>
    <row r="85" spans="4:4" x14ac:dyDescent="0.3">
      <c r="D85" s="26"/>
    </row>
    <row r="86" spans="4:4" x14ac:dyDescent="0.3">
      <c r="D86" s="26"/>
    </row>
    <row r="87" spans="4:4" x14ac:dyDescent="0.3">
      <c r="D87" s="26"/>
    </row>
    <row r="88" spans="4:4" x14ac:dyDescent="0.3">
      <c r="D88" s="26"/>
    </row>
    <row r="89" spans="4:4" x14ac:dyDescent="0.3">
      <c r="D89" s="26"/>
    </row>
    <row r="90" spans="4:4" x14ac:dyDescent="0.3">
      <c r="D90" s="26"/>
    </row>
    <row r="91" spans="4:4" x14ac:dyDescent="0.3">
      <c r="D91" s="26"/>
    </row>
    <row r="92" spans="4:4" x14ac:dyDescent="0.3">
      <c r="D92" s="26"/>
    </row>
    <row r="93" spans="4:4" x14ac:dyDescent="0.3">
      <c r="D93" s="26"/>
    </row>
    <row r="94" spans="4:4" x14ac:dyDescent="0.3">
      <c r="D94" s="26"/>
    </row>
    <row r="95" spans="4:4" x14ac:dyDescent="0.3">
      <c r="D95" s="26"/>
    </row>
    <row r="96" spans="4:4" x14ac:dyDescent="0.3">
      <c r="D96" s="26"/>
    </row>
    <row r="97" spans="4:4" x14ac:dyDescent="0.3">
      <c r="D97" s="26"/>
    </row>
    <row r="98" spans="4:4" x14ac:dyDescent="0.3">
      <c r="D98" s="26"/>
    </row>
    <row r="99" spans="4:4" x14ac:dyDescent="0.3">
      <c r="D99" s="25"/>
    </row>
    <row r="100" spans="4:4" x14ac:dyDescent="0.3">
      <c r="D100" s="25"/>
    </row>
    <row r="101" spans="4:4" x14ac:dyDescent="0.3">
      <c r="D101" s="25"/>
    </row>
    <row r="102" spans="4:4" x14ac:dyDescent="0.3">
      <c r="D102" s="25"/>
    </row>
    <row r="103" spans="4:4" x14ac:dyDescent="0.3">
      <c r="D103" s="25"/>
    </row>
    <row r="104" spans="4:4" x14ac:dyDescent="0.3">
      <c r="D104" s="25"/>
    </row>
    <row r="105" spans="4:4" x14ac:dyDescent="0.3">
      <c r="D105" s="25"/>
    </row>
    <row r="106" spans="4:4" x14ac:dyDescent="0.3">
      <c r="D106" s="25"/>
    </row>
    <row r="107" spans="4:4" x14ac:dyDescent="0.3">
      <c r="D107" s="25"/>
    </row>
    <row r="108" spans="4:4" x14ac:dyDescent="0.3">
      <c r="D108" s="25"/>
    </row>
    <row r="109" spans="4:4" x14ac:dyDescent="0.3">
      <c r="D109" s="25"/>
    </row>
    <row r="110" spans="4:4" x14ac:dyDescent="0.3">
      <c r="D110" s="25"/>
    </row>
    <row r="111" spans="4:4" x14ac:dyDescent="0.3">
      <c r="D111" s="25"/>
    </row>
    <row r="112" spans="4:4" x14ac:dyDescent="0.3">
      <c r="D112" s="25"/>
    </row>
    <row r="113" spans="4:4" x14ac:dyDescent="0.3">
      <c r="D113" s="25"/>
    </row>
    <row r="114" spans="4:4" x14ac:dyDescent="0.3">
      <c r="D114" s="25"/>
    </row>
    <row r="115" spans="4:4" x14ac:dyDescent="0.3">
      <c r="D115" s="25"/>
    </row>
    <row r="116" spans="4:4" x14ac:dyDescent="0.3">
      <c r="D116" s="25"/>
    </row>
    <row r="117" spans="4:4" x14ac:dyDescent="0.3">
      <c r="D117" s="25"/>
    </row>
    <row r="118" spans="4:4" x14ac:dyDescent="0.3">
      <c r="D118" s="25"/>
    </row>
    <row r="119" spans="4:4" x14ac:dyDescent="0.3">
      <c r="D119" s="25"/>
    </row>
    <row r="120" spans="4:4" x14ac:dyDescent="0.3">
      <c r="D120" s="25"/>
    </row>
    <row r="121" spans="4:4" x14ac:dyDescent="0.3">
      <c r="D121" s="25"/>
    </row>
    <row r="122" spans="4:4" x14ac:dyDescent="0.3">
      <c r="D122" s="25"/>
    </row>
    <row r="123" spans="4:4" x14ac:dyDescent="0.3">
      <c r="D123" s="25"/>
    </row>
    <row r="124" spans="4:4" x14ac:dyDescent="0.3">
      <c r="D124" s="25"/>
    </row>
    <row r="125" spans="4:4" x14ac:dyDescent="0.3">
      <c r="D125" s="25"/>
    </row>
    <row r="126" spans="4:4" x14ac:dyDescent="0.3">
      <c r="D126" s="25"/>
    </row>
    <row r="127" spans="4:4" x14ac:dyDescent="0.3">
      <c r="D127" s="25"/>
    </row>
    <row r="128" spans="4:4" x14ac:dyDescent="0.3">
      <c r="D128" s="25"/>
    </row>
    <row r="129" spans="4:4" x14ac:dyDescent="0.3">
      <c r="D129" s="25"/>
    </row>
    <row r="130" spans="4:4" x14ac:dyDescent="0.3">
      <c r="D130" s="25"/>
    </row>
    <row r="131" spans="4:4" x14ac:dyDescent="0.3">
      <c r="D131" s="25"/>
    </row>
    <row r="132" spans="4:4" x14ac:dyDescent="0.3">
      <c r="D132" s="25"/>
    </row>
    <row r="133" spans="4:4" x14ac:dyDescent="0.3">
      <c r="D133" s="25"/>
    </row>
    <row r="134" spans="4:4" x14ac:dyDescent="0.3">
      <c r="D134" s="25"/>
    </row>
    <row r="135" spans="4:4" x14ac:dyDescent="0.3">
      <c r="D135" s="25"/>
    </row>
    <row r="136" spans="4:4" x14ac:dyDescent="0.3">
      <c r="D136" s="25"/>
    </row>
    <row r="137" spans="4:4" x14ac:dyDescent="0.3">
      <c r="D137" s="25"/>
    </row>
    <row r="138" spans="4:4" x14ac:dyDescent="0.3">
      <c r="D138" s="25"/>
    </row>
    <row r="139" spans="4:4" x14ac:dyDescent="0.3">
      <c r="D139" s="25"/>
    </row>
    <row r="140" spans="4:4" x14ac:dyDescent="0.3">
      <c r="D140" s="25"/>
    </row>
    <row r="141" spans="4:4" x14ac:dyDescent="0.3">
      <c r="D141" s="25"/>
    </row>
    <row r="142" spans="4:4" x14ac:dyDescent="0.3">
      <c r="D142" s="25"/>
    </row>
    <row r="143" spans="4:4" x14ac:dyDescent="0.3">
      <c r="D143" s="25"/>
    </row>
    <row r="144" spans="4:4" x14ac:dyDescent="0.3">
      <c r="D144" s="25"/>
    </row>
    <row r="145" spans="4:4" x14ac:dyDescent="0.3">
      <c r="D145" s="25"/>
    </row>
    <row r="146" spans="4:4" x14ac:dyDescent="0.3">
      <c r="D146" s="25"/>
    </row>
    <row r="147" spans="4:4" x14ac:dyDescent="0.3">
      <c r="D147" s="25"/>
    </row>
    <row r="148" spans="4:4" x14ac:dyDescent="0.3">
      <c r="D148" s="25"/>
    </row>
    <row r="149" spans="4:4" x14ac:dyDescent="0.3">
      <c r="D149" s="25"/>
    </row>
    <row r="150" spans="4:4" x14ac:dyDescent="0.3">
      <c r="D150" s="25"/>
    </row>
    <row r="151" spans="4:4" x14ac:dyDescent="0.3">
      <c r="D151" s="25"/>
    </row>
    <row r="152" spans="4:4" x14ac:dyDescent="0.3">
      <c r="D152" s="25"/>
    </row>
    <row r="153" spans="4:4" x14ac:dyDescent="0.3">
      <c r="D153" s="25"/>
    </row>
    <row r="154" spans="4:4" x14ac:dyDescent="0.3">
      <c r="D154" s="25"/>
    </row>
    <row r="155" spans="4:4" x14ac:dyDescent="0.3">
      <c r="D155" s="25"/>
    </row>
    <row r="156" spans="4:4" x14ac:dyDescent="0.3">
      <c r="D156" s="25"/>
    </row>
    <row r="157" spans="4:4" x14ac:dyDescent="0.3">
      <c r="D157" s="25"/>
    </row>
    <row r="158" spans="4:4" x14ac:dyDescent="0.3">
      <c r="D158" s="25"/>
    </row>
    <row r="159" spans="4:4" x14ac:dyDescent="0.3">
      <c r="D159" s="25"/>
    </row>
    <row r="160" spans="4:4" x14ac:dyDescent="0.3">
      <c r="D160" s="25"/>
    </row>
  </sheetData>
  <sortState ref="A9:E55">
    <sortCondition descending="1" ref="E9:E55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2021-11-09T11:15:39Z</dcterms:modified>
</cp:coreProperties>
</file>