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38" i="2" l="1"/>
  <c r="E91" i="2"/>
  <c r="E25" i="2"/>
  <c r="E115" i="2"/>
  <c r="E71" i="2"/>
  <c r="E62" i="2"/>
  <c r="E85" i="2"/>
  <c r="E59" i="2"/>
  <c r="E37" i="2"/>
  <c r="E49" i="2"/>
  <c r="E43" i="2"/>
  <c r="E24" i="2"/>
  <c r="E137" i="2"/>
  <c r="E33" i="2"/>
  <c r="E122" i="2"/>
  <c r="E54" i="2"/>
  <c r="E102" i="2"/>
  <c r="E18" i="2"/>
  <c r="E88" i="2"/>
  <c r="E109" i="2"/>
  <c r="E111" i="2"/>
  <c r="E92" i="2"/>
  <c r="E10" i="2"/>
  <c r="E140" i="2"/>
  <c r="E118" i="2"/>
  <c r="E147" i="2"/>
  <c r="E132" i="2"/>
  <c r="E28" i="2"/>
  <c r="E104" i="2"/>
  <c r="E26" i="2"/>
  <c r="E72" i="2"/>
  <c r="E29" i="2"/>
  <c r="E16" i="2"/>
  <c r="E114" i="2"/>
  <c r="E107" i="2"/>
  <c r="E90" i="2"/>
  <c r="E63" i="2"/>
  <c r="E130" i="2"/>
  <c r="E145" i="2"/>
  <c r="E42" i="2"/>
  <c r="E68" i="2"/>
  <c r="E97" i="2"/>
  <c r="E150" i="2"/>
  <c r="E79" i="2"/>
  <c r="E35" i="2"/>
  <c r="E34" i="2"/>
  <c r="E127" i="2"/>
  <c r="E51" i="2"/>
  <c r="E23" i="2"/>
  <c r="E13" i="2"/>
  <c r="E143" i="2"/>
  <c r="E30" i="2"/>
  <c r="E53" i="2"/>
  <c r="E134" i="2"/>
  <c r="E113" i="2"/>
  <c r="E66" i="2"/>
  <c r="E131" i="2"/>
  <c r="E50" i="2"/>
  <c r="E124" i="2"/>
  <c r="E65" i="2"/>
  <c r="E20" i="2"/>
  <c r="E99" i="2"/>
  <c r="E139" i="2"/>
  <c r="E89" i="2"/>
  <c r="E12" i="2"/>
  <c r="E73" i="2"/>
  <c r="E110" i="2"/>
  <c r="E38" i="2"/>
  <c r="E108" i="2"/>
  <c r="E9" i="2"/>
  <c r="E105" i="2"/>
  <c r="E22" i="2"/>
  <c r="E55" i="2"/>
  <c r="E80" i="2"/>
  <c r="E95" i="2"/>
  <c r="E47" i="2"/>
  <c r="E78" i="2"/>
  <c r="E61" i="2"/>
  <c r="E69" i="2"/>
  <c r="E36" i="2"/>
  <c r="E75" i="2"/>
  <c r="E81" i="2"/>
  <c r="E45" i="2"/>
  <c r="E116" i="2"/>
  <c r="E39" i="2"/>
  <c r="E123" i="2"/>
  <c r="E120" i="2"/>
  <c r="E77" i="2"/>
  <c r="E136" i="2"/>
  <c r="E125" i="2"/>
  <c r="E121" i="2"/>
  <c r="E112" i="2"/>
  <c r="E135" i="2"/>
  <c r="E44" i="2"/>
  <c r="E74" i="2"/>
  <c r="E58" i="2"/>
  <c r="E98" i="2"/>
  <c r="E133" i="2"/>
  <c r="E64" i="2"/>
  <c r="E126" i="2"/>
  <c r="E128" i="2"/>
  <c r="E100" i="2"/>
  <c r="E70" i="2"/>
  <c r="E67" i="2"/>
  <c r="E19" i="2"/>
  <c r="E93" i="2"/>
  <c r="E103" i="2"/>
  <c r="E14" i="2"/>
  <c r="E144" i="2"/>
  <c r="E31" i="2"/>
  <c r="E141" i="2"/>
  <c r="E83" i="2"/>
  <c r="E129" i="2"/>
  <c r="E57" i="2"/>
  <c r="E82" i="2"/>
  <c r="E52" i="2"/>
  <c r="E32" i="2"/>
  <c r="E60" i="2"/>
  <c r="E86" i="2"/>
  <c r="E46" i="2"/>
  <c r="E76" i="2"/>
  <c r="E96" i="2"/>
  <c r="E15" i="2"/>
  <c r="E40" i="2"/>
  <c r="E87" i="2"/>
  <c r="E84" i="2"/>
  <c r="E17" i="2"/>
  <c r="E106" i="2"/>
  <c r="E21" i="2"/>
  <c r="E101" i="2"/>
  <c r="E142" i="2"/>
  <c r="E149" i="2"/>
  <c r="E94" i="2"/>
  <c r="E48" i="2"/>
  <c r="E56" i="2"/>
  <c r="E27" i="2"/>
  <c r="E119" i="2"/>
  <c r="E11" i="2"/>
  <c r="E146" i="2"/>
  <c r="E148" i="2"/>
  <c r="E41" i="2"/>
  <c r="E117" i="2"/>
  <c r="E89" i="1" l="1"/>
  <c r="E40" i="1"/>
  <c r="E78" i="1"/>
  <c r="E14" i="1"/>
  <c r="E31" i="1"/>
  <c r="E69" i="1"/>
  <c r="E13" i="1"/>
  <c r="E106" i="1"/>
  <c r="E41" i="1"/>
  <c r="E148" i="1"/>
  <c r="E119" i="1"/>
  <c r="E116" i="1"/>
  <c r="E10" i="1"/>
  <c r="E16" i="1"/>
  <c r="E94" i="1"/>
  <c r="E124" i="1"/>
  <c r="E91" i="1"/>
  <c r="E105" i="1"/>
  <c r="E47" i="1"/>
  <c r="E81" i="1"/>
  <c r="E51" i="1"/>
  <c r="E25" i="1"/>
  <c r="E112" i="1"/>
  <c r="E98" i="1"/>
  <c r="E67" i="1"/>
  <c r="E142" i="1"/>
  <c r="E73" i="1"/>
  <c r="E77" i="1"/>
  <c r="E54" i="1"/>
  <c r="E17" i="1"/>
  <c r="E19" i="1"/>
  <c r="E35" i="1"/>
  <c r="E27" i="1"/>
  <c r="E46" i="1"/>
  <c r="E97" i="1"/>
  <c r="E110" i="1"/>
  <c r="E87" i="1"/>
  <c r="E71" i="1"/>
  <c r="E140" i="1"/>
  <c r="E72" i="1"/>
  <c r="E85" i="1"/>
  <c r="E100" i="1"/>
  <c r="E104" i="1"/>
  <c r="E58" i="1"/>
  <c r="E115" i="1"/>
  <c r="E134" i="1"/>
  <c r="E92" i="1"/>
  <c r="E32" i="1"/>
  <c r="E143" i="1"/>
  <c r="E132" i="1"/>
  <c r="E75" i="1"/>
  <c r="E57" i="1"/>
  <c r="E120" i="1"/>
  <c r="E38" i="1"/>
  <c r="E65" i="1"/>
  <c r="E49" i="1"/>
  <c r="E36" i="1"/>
  <c r="E121" i="1"/>
  <c r="E43" i="1"/>
  <c r="E149" i="1"/>
  <c r="E136" i="1"/>
  <c r="E90" i="1"/>
  <c r="E48" i="1"/>
  <c r="E50" i="1"/>
  <c r="E20" i="1"/>
  <c r="E22" i="1"/>
  <c r="E24" i="1"/>
  <c r="E147" i="1"/>
  <c r="E101" i="1"/>
  <c r="E103" i="1"/>
  <c r="E55" i="1"/>
  <c r="E135" i="1"/>
  <c r="E146" i="1"/>
  <c r="E63" i="1"/>
  <c r="E88" i="1"/>
  <c r="E18" i="1"/>
  <c r="E125" i="1"/>
  <c r="E96" i="1"/>
  <c r="E93" i="1"/>
  <c r="E117" i="1"/>
  <c r="E129" i="1"/>
  <c r="E61" i="1"/>
  <c r="E79" i="1"/>
  <c r="E122" i="1"/>
  <c r="E86" i="1"/>
  <c r="E64" i="1"/>
  <c r="E109" i="1"/>
  <c r="E15" i="1"/>
  <c r="E33" i="1"/>
  <c r="E42" i="1"/>
  <c r="E102" i="1"/>
  <c r="E144" i="1"/>
  <c r="E62" i="1"/>
  <c r="E138" i="1"/>
  <c r="E113" i="1"/>
  <c r="E107" i="1"/>
  <c r="E82" i="1"/>
  <c r="E12" i="1"/>
  <c r="E114" i="1"/>
  <c r="E76" i="1"/>
  <c r="E145" i="1"/>
  <c r="E123" i="1"/>
  <c r="E60" i="1"/>
  <c r="E66" i="1"/>
  <c r="E37" i="1"/>
  <c r="E70" i="1"/>
  <c r="E139" i="1"/>
  <c r="E137" i="1"/>
  <c r="E21" i="1"/>
  <c r="E9" i="1"/>
  <c r="E126" i="1"/>
  <c r="E131" i="1"/>
  <c r="E56" i="1"/>
  <c r="E108" i="1"/>
  <c r="E95" i="1"/>
  <c r="E44" i="1"/>
  <c r="E34" i="1"/>
  <c r="E130" i="1"/>
  <c r="E53" i="1"/>
  <c r="E83" i="1"/>
  <c r="E127" i="1"/>
  <c r="E118" i="1"/>
  <c r="E45" i="1"/>
  <c r="E59" i="1"/>
  <c r="E141" i="1"/>
  <c r="E29" i="1"/>
  <c r="E39" i="1"/>
  <c r="E133" i="1"/>
  <c r="E111" i="1"/>
  <c r="E74" i="1"/>
  <c r="E99" i="1"/>
  <c r="E30" i="1"/>
  <c r="E128" i="1"/>
  <c r="E26" i="1"/>
  <c r="E68" i="1"/>
  <c r="E11" i="1"/>
  <c r="E80" i="1"/>
  <c r="E52" i="1"/>
  <c r="E150" i="1"/>
  <c r="E28" i="1"/>
  <c r="E23" i="1"/>
  <c r="E84" i="1"/>
</calcChain>
</file>

<file path=xl/sharedStrings.xml><?xml version="1.0" encoding="utf-8"?>
<sst xmlns="http://schemas.openxmlformats.org/spreadsheetml/2006/main" count="588" uniqueCount="160">
  <si>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</si>
  <si>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</si>
  <si>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</si>
  <si>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</si>
  <si>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</si>
  <si>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</si>
  <si>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</si>
  <si>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</si>
  <si>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</si>
  <si>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</si>
  <si>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</si>
  <si>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</si>
  <si>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</si>
  <si>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</si>
  <si>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</si>
  <si>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</si>
  <si>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</si>
  <si>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</si>
  <si>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</si>
  <si>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</si>
  <si>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</si>
  <si>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</si>
  <si>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</si>
  <si>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</si>
  <si>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</si>
  <si>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</si>
  <si>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</si>
  <si>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</si>
  <si>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</si>
  <si>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</si>
  <si>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</si>
  <si>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</si>
  <si>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Fernán-Núñez  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</si>
  <si>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</si>
  <si>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</si>
  <si>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</si>
  <si>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</si>
  <si>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</si>
  <si>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</si>
  <si>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</si>
  <si>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</si>
  <si>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</si>
  <si>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</si>
  <si>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</si>
  <si>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</si>
  <si>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</si>
  <si>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</si>
  <si>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</si>
  <si>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</si>
  <si>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</si>
  <si>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</si>
  <si>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</si>
  <si>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</si>
  <si>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</si>
  <si>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</si>
  <si>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</si>
  <si>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</si>
  <si>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</si>
  <si>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</si>
  <si>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</si>
  <si>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</si>
  <si>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</si>
  <si>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</si>
  <si>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</si>
  <si>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</si>
  <si>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</si>
  <si>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</si>
  <si>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</si>
  <si>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</si>
  <si>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</si>
  <si>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</si>
  <si>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</si>
  <si>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</si>
  <si>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</si>
  <si>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</si>
  <si>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</si>
  <si>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</si>
  <si>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</si>
  <si>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</si>
  <si>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</si>
  <si>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</si>
  <si>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</si>
  <si>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</si>
  <si>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</si>
  <si>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</si>
  <si>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Cazorla             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</si>
  <si>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</si>
  <si>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</si>
  <si>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</si>
  <si>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</si>
  <si>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</si>
  <si>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</si>
  <si>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</si>
  <si>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</si>
  <si>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</si>
  <si>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</si>
  <si>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</si>
  <si>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</si>
  <si>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</si>
  <si>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</si>
  <si>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</si>
  <si>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</si>
  <si>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</si>
  <si>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</si>
  <si>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</si>
  <si>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</si>
  <si>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</si>
  <si>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</si>
  <si>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</si>
  <si>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</si>
  <si>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</si>
  <si>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</si>
  <si>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</si>
  <si>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</si>
  <si>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</si>
  <si>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</si>
  <si>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</si>
  <si>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</si>
  <si>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</si>
  <si>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</si>
  <si>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</si>
  <si>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</si>
  <si>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</si>
  <si>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</si>
  <si>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</si>
  <si>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</si>
  <si>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</si>
  <si>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</si>
  <si>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</si>
  <si>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</si>
  <si>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</si>
  <si>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</si>
  <si>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</si>
  <si>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</si>
  <si>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</si>
  <si>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</si>
  <si>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</si>
  <si>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</si>
  <si>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</si>
  <si>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</si>
  <si>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</si>
  <si>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>Capítulo 5 (Ingresos patrimoniales)</t>
  </si>
  <si>
    <t xml:space="preserve">Salobreña                                                             </t>
  </si>
  <si>
    <t xml:space="preserve">Alcalá de los Gazules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</si>
  <si>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</si>
  <si>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</si>
  <si>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</si>
  <si>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</si>
  <si>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</si>
  <si>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Palomares del Río                                                     </t>
  </si>
  <si>
    <t xml:space="preserve">San Juan del Puerto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</si>
  <si>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</si>
  <si>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</si>
  <si>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</si>
  <si>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</si>
  <si>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</si>
  <si>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31-10-19)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</si>
  <si>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</si>
  <si>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Ingresos patrimoniales 2018</t>
  </si>
  <si>
    <t>Municipios de Andalucía  de 5.000 a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</si>
</sst>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5"/>
  <sheetViews>
    <sheetView tabSelected="1" workbookViewId="0">
      <selection activeCell="H79" sqref="H79"/>
    </sheetView>
  </sheetViews>
  <sheetFormatPr baseColWidth="10" defaultRowHeight="15" x14ac:dyDescent="0.25"/>
  <cols>
    <col min="1" max="1" width="42.140625" style="10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8" x14ac:dyDescent="0.3">
      <c r="A3" s="23" t="s">
        <v>158</v>
      </c>
      <c r="B3" s="23"/>
      <c r="C3" s="23"/>
      <c r="D3" s="23"/>
      <c r="E3" s="23"/>
    </row>
    <row r="4" spans="1:5" s="1" customFormat="1" ht="20.25" x14ac:dyDescent="0.35">
      <c r="A4" s="22" t="s">
        <v>159</v>
      </c>
      <c r="B4" s="22"/>
      <c r="C4" s="22"/>
      <c r="D4" s="22"/>
      <c r="E4" s="22"/>
    </row>
    <row r="5" spans="1:5" s="1" customFormat="1" x14ac:dyDescent="0.3">
      <c r="A5" s="4" t="s">
        <v>157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2"/>
      <c r="B7" s="7"/>
      <c r="C7" s="8"/>
      <c r="D7" s="21" t="s">
        <v>0</v>
      </c>
      <c r="E7" s="19" t="s">
        <v>1</v>
      </c>
    </row>
    <row r="8" spans="1:5" s="1" customFormat="1" ht="45" x14ac:dyDescent="0.3">
      <c r="A8" s="17" t="s">
        <v>2</v>
      </c>
      <c r="B8" s="17" t="s">
        <v>140</v>
      </c>
      <c r="C8" s="17" t="s">
        <v>3</v>
      </c>
      <c r="D8" s="20" t="s">
        <v>141</v>
      </c>
      <c r="E8" s="17" t="s">
        <v>141</v>
      </c>
    </row>
    <row r="9" spans="1:5" ht="15" customHeight="1" x14ac:dyDescent="0.25">
      <c r="A9" s="16" t="s">
        <v>26</v>
      </c>
      <c r="B9" s="13" t="s">
        <v>25</v>
      </c>
      <c r="C9" s="14">
        <v>13438</v>
      </c>
      <c r="D9" s="15">
        <v>27378.41</v>
      </c>
      <c r="E9" s="18">
        <f>D9/C9</f>
        <v>2.0373872600089298</v>
      </c>
    </row>
    <row r="10" spans="1:5" ht="15" customHeight="1" x14ac:dyDescent="0.25">
      <c r="A10" s="16" t="s">
        <v>98</v>
      </c>
      <c r="B10" s="13" t="s">
        <v>99</v>
      </c>
      <c r="C10" s="14">
        <v>5366</v>
      </c>
      <c r="D10" s="15">
        <v>67644.86</v>
      </c>
      <c r="E10" s="18">
        <f>D10/C10</f>
        <v>12.606198285501305</v>
      </c>
    </row>
    <row r="11" spans="1:5" ht="15" customHeight="1" x14ac:dyDescent="0.25">
      <c r="A11" s="16" t="s">
        <v>43</v>
      </c>
      <c r="B11" s="13" t="s">
        <v>42</v>
      </c>
      <c r="C11" s="14">
        <v>18746</v>
      </c>
      <c r="D11" s="15">
        <v>0</v>
      </c>
      <c r="E11" s="18">
        <f>D11/C11</f>
        <v>0</v>
      </c>
    </row>
    <row r="12" spans="1:5" ht="15" customHeight="1" x14ac:dyDescent="0.25">
      <c r="A12" s="16" t="s">
        <v>5</v>
      </c>
      <c r="B12" s="13" t="s">
        <v>4</v>
      </c>
      <c r="C12" s="14">
        <v>11696</v>
      </c>
      <c r="D12" s="15">
        <v>57.48</v>
      </c>
      <c r="E12" s="18">
        <f>D12/C12</f>
        <v>4.9145006839945281E-3</v>
      </c>
    </row>
    <row r="13" spans="1:5" ht="15" customHeight="1" x14ac:dyDescent="0.25">
      <c r="A13" s="16" t="s">
        <v>143</v>
      </c>
      <c r="B13" s="13" t="s">
        <v>18</v>
      </c>
      <c r="C13" s="14">
        <v>5242</v>
      </c>
      <c r="D13" s="15">
        <v>491922.01</v>
      </c>
      <c r="E13" s="18">
        <f>D13/C13</f>
        <v>93.842428462418923</v>
      </c>
    </row>
    <row r="14" spans="1:5" ht="15" customHeight="1" x14ac:dyDescent="0.25">
      <c r="A14" s="16" t="s">
        <v>19</v>
      </c>
      <c r="B14" s="13" t="s">
        <v>18</v>
      </c>
      <c r="C14" s="14">
        <v>5123</v>
      </c>
      <c r="D14" s="15">
        <v>9818.2800000000007</v>
      </c>
      <c r="E14" s="18">
        <f>D14/C14</f>
        <v>1.9165098575053681</v>
      </c>
    </row>
    <row r="15" spans="1:5" ht="15" customHeight="1" x14ac:dyDescent="0.25">
      <c r="A15" s="16" t="s">
        <v>79</v>
      </c>
      <c r="B15" s="13" t="s">
        <v>78</v>
      </c>
      <c r="C15" s="14">
        <v>10558</v>
      </c>
      <c r="D15" s="15">
        <v>210291.23</v>
      </c>
      <c r="E15" s="18">
        <f>D15/C15</f>
        <v>19.917714529266906</v>
      </c>
    </row>
    <row r="16" spans="1:5" ht="15" customHeight="1" x14ac:dyDescent="0.25">
      <c r="A16" s="16" t="s">
        <v>44</v>
      </c>
      <c r="B16" s="13" t="s">
        <v>42</v>
      </c>
      <c r="C16" s="14">
        <v>5378</v>
      </c>
      <c r="D16" s="15">
        <v>48354.559999999998</v>
      </c>
      <c r="E16" s="18">
        <f>D16/C16</f>
        <v>8.9911788769059129</v>
      </c>
    </row>
    <row r="17" spans="1:5" ht="15" customHeight="1" x14ac:dyDescent="0.25">
      <c r="A17" s="16" t="s">
        <v>45</v>
      </c>
      <c r="B17" s="13" t="s">
        <v>42</v>
      </c>
      <c r="C17" s="14">
        <v>5980</v>
      </c>
      <c r="D17" s="15">
        <v>64534.85</v>
      </c>
      <c r="E17" s="18">
        <f>D17/C17</f>
        <v>10.791780936454849</v>
      </c>
    </row>
    <row r="18" spans="1:5" ht="15" customHeight="1" x14ac:dyDescent="0.25">
      <c r="A18" s="16" t="s">
        <v>46</v>
      </c>
      <c r="B18" s="13" t="s">
        <v>42</v>
      </c>
      <c r="C18" s="14">
        <v>9168</v>
      </c>
      <c r="D18" s="15">
        <v>33488.07</v>
      </c>
      <c r="E18" s="18">
        <f>D18/C18</f>
        <v>3.6527126963350787</v>
      </c>
    </row>
    <row r="19" spans="1:5" ht="15" customHeight="1" x14ac:dyDescent="0.25">
      <c r="A19" s="16" t="s">
        <v>108</v>
      </c>
      <c r="B19" s="13" t="s">
        <v>107</v>
      </c>
      <c r="C19" s="14">
        <v>6008</v>
      </c>
      <c r="D19" s="15">
        <v>-36781.589999999997</v>
      </c>
      <c r="E19" s="18">
        <f>D19/C19</f>
        <v>-6.1221021970705722</v>
      </c>
    </row>
    <row r="20" spans="1:5" ht="15" customHeight="1" x14ac:dyDescent="0.25">
      <c r="A20" s="16" t="s">
        <v>27</v>
      </c>
      <c r="B20" s="13" t="s">
        <v>25</v>
      </c>
      <c r="C20" s="14">
        <v>7964</v>
      </c>
      <c r="D20" s="15">
        <v>1257.79</v>
      </c>
      <c r="E20" s="18">
        <f>D20/C20</f>
        <v>0.15793445504771472</v>
      </c>
    </row>
    <row r="21" spans="1:5" ht="15" customHeight="1" x14ac:dyDescent="0.25">
      <c r="A21" s="16" t="s">
        <v>100</v>
      </c>
      <c r="B21" s="13" t="s">
        <v>99</v>
      </c>
      <c r="C21" s="14">
        <v>12951</v>
      </c>
      <c r="D21" s="15">
        <v>39797.33</v>
      </c>
      <c r="E21" s="18">
        <f>D21/C21</f>
        <v>3.072915604972589</v>
      </c>
    </row>
    <row r="22" spans="1:5" ht="15" customHeight="1" x14ac:dyDescent="0.25">
      <c r="A22" s="16" t="s">
        <v>71</v>
      </c>
      <c r="B22" s="13" t="s">
        <v>70</v>
      </c>
      <c r="C22" s="14">
        <v>8040</v>
      </c>
      <c r="D22" s="15">
        <v>243903.05</v>
      </c>
      <c r="E22" s="18">
        <f>D22/C22</f>
        <v>30.336200248756217</v>
      </c>
    </row>
    <row r="23" spans="1:5" ht="15" customHeight="1" x14ac:dyDescent="0.25">
      <c r="A23" s="16" t="s">
        <v>109</v>
      </c>
      <c r="B23" s="13" t="s">
        <v>107</v>
      </c>
      <c r="C23" s="14">
        <v>19565</v>
      </c>
      <c r="D23" s="15">
        <v>56990.26</v>
      </c>
      <c r="E23" s="18">
        <f>D23/C23</f>
        <v>2.9128678763097371</v>
      </c>
    </row>
    <row r="24" spans="1:5" ht="15" customHeight="1" x14ac:dyDescent="0.25">
      <c r="A24" s="16" t="s">
        <v>101</v>
      </c>
      <c r="B24" s="13" t="s">
        <v>99</v>
      </c>
      <c r="C24" s="14">
        <v>8288</v>
      </c>
      <c r="D24" s="15">
        <v>319869.26</v>
      </c>
      <c r="E24" s="18">
        <f>D24/C24</f>
        <v>38.594263996138999</v>
      </c>
    </row>
    <row r="25" spans="1:5" ht="15" customHeight="1" x14ac:dyDescent="0.25">
      <c r="A25" s="16" t="s">
        <v>80</v>
      </c>
      <c r="B25" s="13" t="s">
        <v>78</v>
      </c>
      <c r="C25" s="14">
        <v>5595</v>
      </c>
      <c r="D25" s="15">
        <v>25311.33</v>
      </c>
      <c r="E25" s="18">
        <f>D25/C25</f>
        <v>4.5239195710455764</v>
      </c>
    </row>
    <row r="26" spans="1:5" ht="15" customHeight="1" x14ac:dyDescent="0.25">
      <c r="A26" s="16" t="s">
        <v>154</v>
      </c>
      <c r="B26" s="13" t="s">
        <v>42</v>
      </c>
      <c r="C26" s="14">
        <v>18554</v>
      </c>
      <c r="D26" s="15">
        <v>76972.53</v>
      </c>
      <c r="E26" s="18">
        <f>D26/C26</f>
        <v>4.148567963781395</v>
      </c>
    </row>
    <row r="27" spans="1:5" ht="15" customHeight="1" x14ac:dyDescent="0.25">
      <c r="A27" s="16" t="s">
        <v>110</v>
      </c>
      <c r="B27" s="13" t="s">
        <v>107</v>
      </c>
      <c r="C27" s="14">
        <v>6092</v>
      </c>
      <c r="D27" s="15">
        <v>77279.94</v>
      </c>
      <c r="E27" s="18">
        <f>D27/C27</f>
        <v>12.685479317137229</v>
      </c>
    </row>
    <row r="28" spans="1:5" ht="15" customHeight="1" x14ac:dyDescent="0.25">
      <c r="A28" s="16" t="s">
        <v>28</v>
      </c>
      <c r="B28" s="13" t="s">
        <v>25</v>
      </c>
      <c r="C28" s="14">
        <v>19338</v>
      </c>
      <c r="D28" s="15">
        <v>803867.36</v>
      </c>
      <c r="E28" s="18">
        <f>D28/C28</f>
        <v>41.569312234977765</v>
      </c>
    </row>
    <row r="29" spans="1:5" ht="15" customHeight="1" x14ac:dyDescent="0.25">
      <c r="A29" s="16" t="s">
        <v>81</v>
      </c>
      <c r="B29" s="13" t="s">
        <v>78</v>
      </c>
      <c r="C29" s="14">
        <v>15902</v>
      </c>
      <c r="D29" s="15">
        <v>57460.3</v>
      </c>
      <c r="E29" s="18">
        <f>D29/C29</f>
        <v>3.6134008300842662</v>
      </c>
    </row>
    <row r="30" spans="1:5" ht="15" customHeight="1" x14ac:dyDescent="0.25">
      <c r="A30" s="16" t="s">
        <v>82</v>
      </c>
      <c r="B30" s="13" t="s">
        <v>78</v>
      </c>
      <c r="C30" s="14">
        <v>17820</v>
      </c>
      <c r="D30" s="15">
        <v>101869.97</v>
      </c>
      <c r="E30" s="18">
        <f>D30/C30</f>
        <v>5.7166088664421997</v>
      </c>
    </row>
    <row r="31" spans="1:5" ht="15" customHeight="1" x14ac:dyDescent="0.25">
      <c r="A31" s="16" t="s">
        <v>83</v>
      </c>
      <c r="B31" s="13" t="s">
        <v>78</v>
      </c>
      <c r="C31" s="14">
        <v>5191</v>
      </c>
      <c r="D31" s="15">
        <v>57372.07</v>
      </c>
      <c r="E31" s="18">
        <f>D31/C31</f>
        <v>11.052219225582739</v>
      </c>
    </row>
    <row r="32" spans="1:5" ht="15" customHeight="1" x14ac:dyDescent="0.25">
      <c r="A32" s="16" t="s">
        <v>111</v>
      </c>
      <c r="B32" s="13" t="s">
        <v>107</v>
      </c>
      <c r="C32" s="14">
        <v>7177</v>
      </c>
      <c r="D32" s="15">
        <v>31239.200000000001</v>
      </c>
      <c r="E32" s="18">
        <f>D32/C32</f>
        <v>4.3526821791835033</v>
      </c>
    </row>
    <row r="33" spans="1:5" ht="15" customHeight="1" x14ac:dyDescent="0.25">
      <c r="A33" s="16" t="s">
        <v>112</v>
      </c>
      <c r="B33" s="13" t="s">
        <v>107</v>
      </c>
      <c r="C33" s="14">
        <v>10647</v>
      </c>
      <c r="D33" s="15">
        <v>83437.47</v>
      </c>
      <c r="E33" s="18">
        <f>D33/C33</f>
        <v>7.8367117497886731</v>
      </c>
    </row>
    <row r="34" spans="1:5" ht="15" customHeight="1" x14ac:dyDescent="0.25">
      <c r="A34" s="16" t="s">
        <v>72</v>
      </c>
      <c r="B34" s="13" t="s">
        <v>70</v>
      </c>
      <c r="C34" s="14">
        <v>14114</v>
      </c>
      <c r="D34" s="15">
        <v>236546.86</v>
      </c>
      <c r="E34" s="18">
        <f>D34/C34</f>
        <v>16.759732180813376</v>
      </c>
    </row>
    <row r="35" spans="1:5" ht="15" customHeight="1" x14ac:dyDescent="0.25">
      <c r="A35" s="16" t="s">
        <v>73</v>
      </c>
      <c r="B35" s="13" t="s">
        <v>70</v>
      </c>
      <c r="C35" s="14">
        <v>6060</v>
      </c>
      <c r="D35" s="15">
        <v>58711.94</v>
      </c>
      <c r="E35" s="18">
        <f>D35/C35</f>
        <v>9.6884389438943899</v>
      </c>
    </row>
    <row r="36" spans="1:5" ht="15" customHeight="1" x14ac:dyDescent="0.25">
      <c r="A36" s="16" t="s">
        <v>20</v>
      </c>
      <c r="B36" s="13" t="s">
        <v>18</v>
      </c>
      <c r="C36" s="14">
        <v>7750</v>
      </c>
      <c r="D36" s="15">
        <v>37512.58</v>
      </c>
      <c r="E36" s="18">
        <f>D36/C36</f>
        <v>4.8403329032258071</v>
      </c>
    </row>
    <row r="37" spans="1:5" ht="15" customHeight="1" x14ac:dyDescent="0.25">
      <c r="A37" s="16" t="s">
        <v>152</v>
      </c>
      <c r="B37" s="13" t="s">
        <v>107</v>
      </c>
      <c r="C37" s="14">
        <v>12608</v>
      </c>
      <c r="D37" s="15">
        <v>104540.29</v>
      </c>
      <c r="E37" s="18">
        <f>D37/C37</f>
        <v>8.291583914974618</v>
      </c>
    </row>
    <row r="38" spans="1:5" ht="15" customHeight="1" x14ac:dyDescent="0.25">
      <c r="A38" s="16" t="s">
        <v>29</v>
      </c>
      <c r="B38" s="13" t="s">
        <v>25</v>
      </c>
      <c r="C38" s="14">
        <v>7537</v>
      </c>
      <c r="D38" s="15">
        <v>7854.91</v>
      </c>
      <c r="E38" s="18">
        <f>D38/C38</f>
        <v>1.0421799124320021</v>
      </c>
    </row>
    <row r="39" spans="1:5" ht="15" customHeight="1" x14ac:dyDescent="0.25">
      <c r="A39" s="16" t="s">
        <v>113</v>
      </c>
      <c r="B39" s="13" t="s">
        <v>107</v>
      </c>
      <c r="C39" s="14">
        <v>16379</v>
      </c>
      <c r="D39" s="15">
        <v>74387.08</v>
      </c>
      <c r="E39" s="18">
        <f>D39/C39</f>
        <v>4.5416130410891995</v>
      </c>
    </row>
    <row r="40" spans="1:5" ht="15" customHeight="1" x14ac:dyDescent="0.25">
      <c r="A40" s="16" t="s">
        <v>47</v>
      </c>
      <c r="B40" s="13" t="s">
        <v>42</v>
      </c>
      <c r="C40" s="14">
        <v>5070</v>
      </c>
      <c r="D40" s="15">
        <v>1353.96</v>
      </c>
      <c r="E40" s="18">
        <f>D40/C40</f>
        <v>0.26705325443786981</v>
      </c>
    </row>
    <row r="41" spans="1:5" ht="15" customHeight="1" x14ac:dyDescent="0.25">
      <c r="A41" s="16" t="s">
        <v>114</v>
      </c>
      <c r="B41" s="13" t="s">
        <v>107</v>
      </c>
      <c r="C41" s="14">
        <v>5281</v>
      </c>
      <c r="D41" s="15">
        <v>92034.02</v>
      </c>
      <c r="E41" s="18">
        <f>D41/C41</f>
        <v>17.427384964968756</v>
      </c>
    </row>
    <row r="42" spans="1:5" ht="15" customHeight="1" x14ac:dyDescent="0.25">
      <c r="A42" s="16" t="s">
        <v>115</v>
      </c>
      <c r="B42" s="13" t="s">
        <v>107</v>
      </c>
      <c r="C42" s="14">
        <v>10661</v>
      </c>
      <c r="D42" s="15">
        <v>634.49</v>
      </c>
      <c r="E42" s="18">
        <f>D42/C42</f>
        <v>5.9515054872901228E-2</v>
      </c>
    </row>
    <row r="43" spans="1:5" ht="15" customHeight="1" x14ac:dyDescent="0.25">
      <c r="A43" s="16" t="s">
        <v>6</v>
      </c>
      <c r="B43" s="13" t="s">
        <v>4</v>
      </c>
      <c r="C43" s="14">
        <v>7757</v>
      </c>
      <c r="D43" s="15">
        <v>379204.63</v>
      </c>
      <c r="E43" s="18">
        <f>D43/C43</f>
        <v>48.885475054789225</v>
      </c>
    </row>
    <row r="44" spans="1:5" ht="15" customHeight="1" x14ac:dyDescent="0.25">
      <c r="A44" s="16" t="s">
        <v>30</v>
      </c>
      <c r="B44" s="13" t="s">
        <v>25</v>
      </c>
      <c r="C44" s="14">
        <v>14067</v>
      </c>
      <c r="D44" s="15">
        <v>41994.49</v>
      </c>
      <c r="E44" s="18">
        <f>D44/C44</f>
        <v>2.9853195421909433</v>
      </c>
    </row>
    <row r="45" spans="1:5" ht="15" customHeight="1" x14ac:dyDescent="0.25">
      <c r="A45" s="16" t="s">
        <v>84</v>
      </c>
      <c r="B45" s="13" t="s">
        <v>78</v>
      </c>
      <c r="C45" s="14">
        <v>15306</v>
      </c>
      <c r="D45" s="15">
        <v>56614.82</v>
      </c>
      <c r="E45" s="18">
        <f>D45/C45</f>
        <v>3.6988644975826475</v>
      </c>
    </row>
    <row r="46" spans="1:5" ht="15" customHeight="1" x14ac:dyDescent="0.25">
      <c r="A46" s="16" t="s">
        <v>102</v>
      </c>
      <c r="B46" s="13" t="s">
        <v>99</v>
      </c>
      <c r="C46" s="14">
        <v>6121</v>
      </c>
      <c r="D46" s="15">
        <v>222022.43</v>
      </c>
      <c r="E46" s="18">
        <f>D46/C46</f>
        <v>36.272247998693025</v>
      </c>
    </row>
    <row r="47" spans="1:5" ht="15" customHeight="1" x14ac:dyDescent="0.25">
      <c r="A47" s="16" t="s">
        <v>116</v>
      </c>
      <c r="B47" s="13" t="s">
        <v>107</v>
      </c>
      <c r="C47" s="14">
        <v>5530</v>
      </c>
      <c r="D47" s="15">
        <v>37644.160000000003</v>
      </c>
      <c r="E47" s="18">
        <f>D47/C47</f>
        <v>6.807262206148283</v>
      </c>
    </row>
    <row r="48" spans="1:5" ht="15" customHeight="1" x14ac:dyDescent="0.25">
      <c r="A48" s="16" t="s">
        <v>31</v>
      </c>
      <c r="B48" s="13" t="s">
        <v>25</v>
      </c>
      <c r="C48" s="14">
        <v>7834</v>
      </c>
      <c r="D48" s="15">
        <v>50075.02</v>
      </c>
      <c r="E48" s="18">
        <f>D48/C48</f>
        <v>6.3920117436813886</v>
      </c>
    </row>
    <row r="49" spans="1:5" ht="15" customHeight="1" x14ac:dyDescent="0.25">
      <c r="A49" s="16" t="s">
        <v>85</v>
      </c>
      <c r="B49" s="13" t="s">
        <v>78</v>
      </c>
      <c r="C49" s="14">
        <v>7574</v>
      </c>
      <c r="D49" s="15">
        <v>23488.78</v>
      </c>
      <c r="E49" s="18">
        <f>D49/C49</f>
        <v>3.101238447319778</v>
      </c>
    </row>
    <row r="50" spans="1:5" ht="15" customHeight="1" x14ac:dyDescent="0.25">
      <c r="A50" s="16" t="s">
        <v>48</v>
      </c>
      <c r="B50" s="13" t="s">
        <v>42</v>
      </c>
      <c r="C50" s="14">
        <v>7928</v>
      </c>
      <c r="D50" s="15">
        <v>8540.9699999999993</v>
      </c>
      <c r="E50" s="18">
        <f>D50/C50</f>
        <v>1.0773171039354188</v>
      </c>
    </row>
    <row r="51" spans="1:5" ht="15" customHeight="1" x14ac:dyDescent="0.25">
      <c r="A51" s="16" t="s">
        <v>49</v>
      </c>
      <c r="B51" s="13" t="s">
        <v>42</v>
      </c>
      <c r="C51" s="14">
        <v>5546</v>
      </c>
      <c r="D51" s="15">
        <v>9101.66</v>
      </c>
      <c r="E51" s="18">
        <f>D51/C51</f>
        <v>1.6411215290299315</v>
      </c>
    </row>
    <row r="52" spans="1:5" ht="15" customHeight="1" x14ac:dyDescent="0.25">
      <c r="A52" s="16" t="s">
        <v>155</v>
      </c>
      <c r="B52" s="13" t="s">
        <v>18</v>
      </c>
      <c r="C52" s="14">
        <v>19068</v>
      </c>
      <c r="D52" s="15">
        <v>135306.95000000001</v>
      </c>
      <c r="E52" s="18">
        <f>D52/C52</f>
        <v>7.0960221313194891</v>
      </c>
    </row>
    <row r="53" spans="1:5" ht="15" customHeight="1" x14ac:dyDescent="0.25">
      <c r="A53" s="16" t="s">
        <v>50</v>
      </c>
      <c r="B53" s="13" t="s">
        <v>42</v>
      </c>
      <c r="C53" s="14">
        <v>14851</v>
      </c>
      <c r="D53" s="15">
        <v>11628.46</v>
      </c>
      <c r="E53" s="18">
        <f>D53/C53</f>
        <v>0.78300855161268601</v>
      </c>
    </row>
    <row r="54" spans="1:5" ht="15" customHeight="1" x14ac:dyDescent="0.25">
      <c r="A54" s="16" t="s">
        <v>117</v>
      </c>
      <c r="B54" s="13" t="s">
        <v>107</v>
      </c>
      <c r="C54" s="14">
        <v>5954</v>
      </c>
      <c r="D54" s="15">
        <v>19444.04</v>
      </c>
      <c r="E54" s="18">
        <f>D54/C54</f>
        <v>3.2657104467584817</v>
      </c>
    </row>
    <row r="55" spans="1:5" ht="15" customHeight="1" x14ac:dyDescent="0.25">
      <c r="A55" s="16" t="s">
        <v>118</v>
      </c>
      <c r="B55" s="13" t="s">
        <v>107</v>
      </c>
      <c r="C55" s="14">
        <v>8628</v>
      </c>
      <c r="D55" s="15">
        <v>70396.13</v>
      </c>
      <c r="E55" s="18">
        <f>D55/C55</f>
        <v>8.1590322206768668</v>
      </c>
    </row>
    <row r="56" spans="1:5" ht="15" customHeight="1" x14ac:dyDescent="0.25">
      <c r="A56" s="16" t="s">
        <v>7</v>
      </c>
      <c r="B56" s="13" t="s">
        <v>4</v>
      </c>
      <c r="C56" s="14">
        <v>13776</v>
      </c>
      <c r="D56" s="15">
        <v>84268.41</v>
      </c>
      <c r="E56" s="18">
        <f>D56/C56</f>
        <v>6.1170448606271783</v>
      </c>
    </row>
    <row r="57" spans="1:5" ht="15" customHeight="1" x14ac:dyDescent="0.25">
      <c r="A57" s="16" t="s">
        <v>51</v>
      </c>
      <c r="B57" s="13" t="s">
        <v>42</v>
      </c>
      <c r="C57" s="14">
        <v>7378</v>
      </c>
      <c r="D57" s="15">
        <v>83718.27</v>
      </c>
      <c r="E57" s="18">
        <f>D57/C57</f>
        <v>11.347014095960965</v>
      </c>
    </row>
    <row r="58" spans="1:5" ht="15" customHeight="1" x14ac:dyDescent="0.25">
      <c r="A58" s="16" t="s">
        <v>52</v>
      </c>
      <c r="B58" s="13" t="s">
        <v>42</v>
      </c>
      <c r="C58" s="14">
        <v>6975</v>
      </c>
      <c r="D58" s="15">
        <v>4519.53</v>
      </c>
      <c r="E58" s="18">
        <f>D58/C58</f>
        <v>0.64796129032258065</v>
      </c>
    </row>
    <row r="59" spans="1:5" ht="15" customHeight="1" x14ac:dyDescent="0.25">
      <c r="A59" s="16" t="s">
        <v>119</v>
      </c>
      <c r="B59" s="13" t="s">
        <v>107</v>
      </c>
      <c r="C59" s="14">
        <v>15683</v>
      </c>
      <c r="D59" s="15">
        <v>36940.99</v>
      </c>
      <c r="E59" s="18">
        <f>D59/C59</f>
        <v>2.3554798189121979</v>
      </c>
    </row>
    <row r="60" spans="1:5" ht="15" customHeight="1" x14ac:dyDescent="0.25">
      <c r="A60" s="16" t="s">
        <v>120</v>
      </c>
      <c r="B60" s="13" t="s">
        <v>107</v>
      </c>
      <c r="C60" s="14">
        <v>12503</v>
      </c>
      <c r="D60" s="15">
        <v>22791.67</v>
      </c>
      <c r="E60" s="18">
        <f>D60/C60</f>
        <v>1.8228961049348156</v>
      </c>
    </row>
    <row r="61" spans="1:5" ht="15" customHeight="1" x14ac:dyDescent="0.25">
      <c r="A61" s="16" t="s">
        <v>32</v>
      </c>
      <c r="B61" s="13" t="s">
        <v>25</v>
      </c>
      <c r="C61" s="14">
        <v>9668</v>
      </c>
      <c r="D61" s="15">
        <v>16089.79</v>
      </c>
      <c r="E61" s="18">
        <f>D61/C61</f>
        <v>1.6642314853123708</v>
      </c>
    </row>
    <row r="62" spans="1:5" ht="15" customHeight="1" x14ac:dyDescent="0.25">
      <c r="A62" s="16" t="s">
        <v>33</v>
      </c>
      <c r="B62" s="13" t="s">
        <v>25</v>
      </c>
      <c r="C62" s="14">
        <v>10817</v>
      </c>
      <c r="D62" s="15">
        <v>5792.29</v>
      </c>
      <c r="E62" s="18">
        <f>D62/C62</f>
        <v>0.53548026254969028</v>
      </c>
    </row>
    <row r="63" spans="1:5" ht="15" customHeight="1" x14ac:dyDescent="0.25">
      <c r="A63" s="16" t="s">
        <v>8</v>
      </c>
      <c r="B63" s="13" t="s">
        <v>4</v>
      </c>
      <c r="C63" s="14">
        <v>8838</v>
      </c>
      <c r="D63" s="15">
        <v>50201.04</v>
      </c>
      <c r="E63" s="18">
        <f>D63/C63</f>
        <v>5.6801357773251864</v>
      </c>
    </row>
    <row r="64" spans="1:5" ht="15" customHeight="1" x14ac:dyDescent="0.25">
      <c r="A64" s="16" t="s">
        <v>121</v>
      </c>
      <c r="B64" s="13" t="s">
        <v>107</v>
      </c>
      <c r="C64" s="14">
        <v>10054</v>
      </c>
      <c r="D64" s="15">
        <v>18492.2</v>
      </c>
      <c r="E64" s="18">
        <f>D64/C64</f>
        <v>1.8392878456335788</v>
      </c>
    </row>
    <row r="65" spans="1:5" ht="15" customHeight="1" x14ac:dyDescent="0.25">
      <c r="A65" s="16" t="s">
        <v>147</v>
      </c>
      <c r="B65" s="13" t="s">
        <v>107</v>
      </c>
      <c r="C65" s="14">
        <v>7541</v>
      </c>
      <c r="D65" s="15">
        <v>12993.27</v>
      </c>
      <c r="E65" s="18">
        <f>D65/C65</f>
        <v>1.7230168412677365</v>
      </c>
    </row>
    <row r="66" spans="1:5" ht="15" customHeight="1" x14ac:dyDescent="0.25">
      <c r="A66" s="16" t="s">
        <v>74</v>
      </c>
      <c r="B66" s="13" t="s">
        <v>70</v>
      </c>
      <c r="C66" s="14">
        <v>12548</v>
      </c>
      <c r="D66" s="15">
        <v>159825.79999999999</v>
      </c>
      <c r="E66" s="18">
        <f>D66/C66</f>
        <v>12.737153331208161</v>
      </c>
    </row>
    <row r="67" spans="1:5" ht="15" customHeight="1" x14ac:dyDescent="0.25">
      <c r="A67" s="16" t="s">
        <v>53</v>
      </c>
      <c r="B67" s="13" t="s">
        <v>42</v>
      </c>
      <c r="C67" s="14">
        <v>5703</v>
      </c>
      <c r="D67" s="15">
        <v>12025.56</v>
      </c>
      <c r="E67" s="18">
        <f>D67/C67</f>
        <v>2.1086375591793791</v>
      </c>
    </row>
    <row r="68" spans="1:5" ht="15" customHeight="1" x14ac:dyDescent="0.25">
      <c r="A68" s="16" t="s">
        <v>54</v>
      </c>
      <c r="B68" s="13" t="s">
        <v>42</v>
      </c>
      <c r="C68" s="14">
        <v>18718</v>
      </c>
      <c r="D68" s="15">
        <v>207935.23</v>
      </c>
      <c r="E68" s="18">
        <f>D68/C68</f>
        <v>11.108838016882146</v>
      </c>
    </row>
    <row r="69" spans="1:5" ht="15" customHeight="1" x14ac:dyDescent="0.25">
      <c r="A69" s="16" t="s">
        <v>55</v>
      </c>
      <c r="B69" s="13" t="s">
        <v>42</v>
      </c>
      <c r="C69" s="14">
        <v>5210</v>
      </c>
      <c r="D69" s="15">
        <v>25809.13</v>
      </c>
      <c r="E69" s="18">
        <f>D69/C69</f>
        <v>4.9537677543186183</v>
      </c>
    </row>
    <row r="70" spans="1:5" ht="15" customHeight="1" x14ac:dyDescent="0.25">
      <c r="A70" s="16" t="s">
        <v>122</v>
      </c>
      <c r="B70" s="13" t="s">
        <v>107</v>
      </c>
      <c r="C70" s="14">
        <v>12650</v>
      </c>
      <c r="D70" s="15">
        <v>73611.600000000006</v>
      </c>
      <c r="E70" s="18">
        <f>D70/C70</f>
        <v>5.8190988142292497</v>
      </c>
    </row>
    <row r="71" spans="1:5" ht="15" customHeight="1" x14ac:dyDescent="0.25">
      <c r="A71" s="16" t="s">
        <v>123</v>
      </c>
      <c r="B71" s="13" t="s">
        <v>107</v>
      </c>
      <c r="C71" s="14">
        <v>6485</v>
      </c>
      <c r="D71" s="15">
        <v>92679.7</v>
      </c>
      <c r="E71" s="18">
        <f>D71/C71</f>
        <v>14.291395528141866</v>
      </c>
    </row>
    <row r="72" spans="1:5" ht="15" customHeight="1" x14ac:dyDescent="0.25">
      <c r="A72" s="16" t="s">
        <v>34</v>
      </c>
      <c r="B72" s="13" t="s">
        <v>25</v>
      </c>
      <c r="C72" s="14">
        <v>6868</v>
      </c>
      <c r="D72" s="15">
        <v>44107.96</v>
      </c>
      <c r="E72" s="18">
        <f>D72/C72</f>
        <v>6.4222422830518342</v>
      </c>
    </row>
    <row r="73" spans="1:5" ht="15" customHeight="1" x14ac:dyDescent="0.25">
      <c r="A73" s="16" t="s">
        <v>86</v>
      </c>
      <c r="B73" s="13" t="s">
        <v>78</v>
      </c>
      <c r="C73" s="14">
        <v>5845</v>
      </c>
      <c r="D73" s="15">
        <v>44530.89</v>
      </c>
      <c r="E73" s="18">
        <f>D73/C73</f>
        <v>7.6186295979469634</v>
      </c>
    </row>
    <row r="74" spans="1:5" ht="15" customHeight="1" x14ac:dyDescent="0.25">
      <c r="A74" s="16" t="s">
        <v>9</v>
      </c>
      <c r="B74" s="13" t="s">
        <v>4</v>
      </c>
      <c r="C74" s="14">
        <v>17418</v>
      </c>
      <c r="D74" s="15">
        <v>89510.99</v>
      </c>
      <c r="E74" s="18">
        <f>D74/C74</f>
        <v>5.1389935698702498</v>
      </c>
    </row>
    <row r="75" spans="1:5" ht="15" customHeight="1" x14ac:dyDescent="0.25">
      <c r="A75" s="16" t="s">
        <v>56</v>
      </c>
      <c r="B75" s="13" t="s">
        <v>42</v>
      </c>
      <c r="C75" s="14">
        <v>7367</v>
      </c>
      <c r="D75" s="15">
        <v>80927.710000000006</v>
      </c>
      <c r="E75" s="18">
        <f>D75/C75</f>
        <v>10.985164924664042</v>
      </c>
    </row>
    <row r="76" spans="1:5" ht="15" customHeight="1" x14ac:dyDescent="0.25">
      <c r="A76" s="16" t="s">
        <v>57</v>
      </c>
      <c r="B76" s="13" t="s">
        <v>42</v>
      </c>
      <c r="C76" s="14">
        <v>11966</v>
      </c>
      <c r="D76" s="15">
        <v>43439.3</v>
      </c>
      <c r="E76" s="18">
        <f>D76/C76</f>
        <v>3.6302273107136891</v>
      </c>
    </row>
    <row r="77" spans="1:5" ht="15" customHeight="1" x14ac:dyDescent="0.25">
      <c r="A77" s="16" t="s">
        <v>145</v>
      </c>
      <c r="B77" s="13" t="s">
        <v>107</v>
      </c>
      <c r="C77" s="14">
        <v>5857</v>
      </c>
      <c r="D77" s="15">
        <v>29056</v>
      </c>
      <c r="E77" s="18">
        <f>D77/C77</f>
        <v>4.9609014854020828</v>
      </c>
    </row>
    <row r="78" spans="1:5" ht="15" customHeight="1" x14ac:dyDescent="0.25">
      <c r="A78" s="16" t="s">
        <v>58</v>
      </c>
      <c r="B78" s="13" t="s">
        <v>42</v>
      </c>
      <c r="C78" s="14">
        <v>5085</v>
      </c>
      <c r="D78" s="15">
        <v>47116.24</v>
      </c>
      <c r="E78" s="18">
        <f>D78/C78</f>
        <v>9.2657305801376602</v>
      </c>
    </row>
    <row r="79" spans="1:5" ht="15" customHeight="1" x14ac:dyDescent="0.25">
      <c r="A79" s="16" t="s">
        <v>151</v>
      </c>
      <c r="B79" s="13" t="s">
        <v>18</v>
      </c>
      <c r="C79" s="14">
        <v>9773</v>
      </c>
      <c r="D79" s="15">
        <v>267939.56</v>
      </c>
      <c r="E79" s="18">
        <f>D79/C79</f>
        <v>27.416306149595826</v>
      </c>
    </row>
    <row r="80" spans="1:5" ht="15" customHeight="1" x14ac:dyDescent="0.25">
      <c r="A80" s="16" t="s">
        <v>124</v>
      </c>
      <c r="B80" s="13" t="s">
        <v>107</v>
      </c>
      <c r="C80" s="14">
        <v>18861</v>
      </c>
      <c r="D80" s="15">
        <v>55225.69</v>
      </c>
      <c r="E80" s="18">
        <f>D80/C80</f>
        <v>2.9280361592704525</v>
      </c>
    </row>
    <row r="81" spans="1:5" ht="15" customHeight="1" x14ac:dyDescent="0.25">
      <c r="A81" s="16" t="s">
        <v>10</v>
      </c>
      <c r="B81" s="13" t="s">
        <v>4</v>
      </c>
      <c r="C81" s="14">
        <v>5539</v>
      </c>
      <c r="D81" s="15">
        <v>781726.23</v>
      </c>
      <c r="E81" s="18">
        <f>D81/C81</f>
        <v>141.13129265210327</v>
      </c>
    </row>
    <row r="82" spans="1:5" ht="15" customHeight="1" x14ac:dyDescent="0.25">
      <c r="A82" s="16" t="s">
        <v>87</v>
      </c>
      <c r="B82" s="13" t="s">
        <v>78</v>
      </c>
      <c r="C82" s="14">
        <v>11322</v>
      </c>
      <c r="D82" s="15">
        <v>31011.89</v>
      </c>
      <c r="E82" s="18">
        <f>D82/C82</f>
        <v>2.7390823176117292</v>
      </c>
    </row>
    <row r="83" spans="1:5" ht="15" customHeight="1" x14ac:dyDescent="0.25">
      <c r="A83" s="16" t="s">
        <v>103</v>
      </c>
      <c r="B83" s="13" t="s">
        <v>99</v>
      </c>
      <c r="C83" s="14">
        <v>14977</v>
      </c>
      <c r="D83" s="15">
        <v>197603.41</v>
      </c>
      <c r="E83" s="18">
        <f>D83/C83</f>
        <v>13.193791146424518</v>
      </c>
    </row>
    <row r="84" spans="1:5" ht="15" customHeight="1" x14ac:dyDescent="0.25">
      <c r="A84" s="16" t="s">
        <v>125</v>
      </c>
      <c r="B84" s="13" t="s">
        <v>107</v>
      </c>
      <c r="C84" s="14">
        <v>19580</v>
      </c>
      <c r="D84" s="15">
        <v>50783.86</v>
      </c>
      <c r="E84" s="18">
        <f>D84/C84</f>
        <v>2.5936598569969358</v>
      </c>
    </row>
    <row r="85" spans="1:5" ht="15" customHeight="1" x14ac:dyDescent="0.25">
      <c r="A85" s="16" t="s">
        <v>88</v>
      </c>
      <c r="B85" s="13" t="s">
        <v>78</v>
      </c>
      <c r="C85" s="14">
        <v>6877</v>
      </c>
      <c r="D85" s="15">
        <v>42138.11</v>
      </c>
      <c r="E85" s="18">
        <f>D85/C85</f>
        <v>6.1273971208375748</v>
      </c>
    </row>
    <row r="86" spans="1:5" ht="15" customHeight="1" x14ac:dyDescent="0.25">
      <c r="A86" s="16" t="s">
        <v>89</v>
      </c>
      <c r="B86" s="13" t="s">
        <v>78</v>
      </c>
      <c r="C86" s="14">
        <v>9927</v>
      </c>
      <c r="D86" s="15">
        <v>784661.4</v>
      </c>
      <c r="E86" s="18">
        <f>D86/C86</f>
        <v>79.043155031731644</v>
      </c>
    </row>
    <row r="87" spans="1:5" ht="15" customHeight="1" x14ac:dyDescent="0.25">
      <c r="A87" s="16" t="s">
        <v>11</v>
      </c>
      <c r="B87" s="13" t="s">
        <v>4</v>
      </c>
      <c r="C87" s="14">
        <v>6301</v>
      </c>
      <c r="D87" s="15">
        <v>25480.5</v>
      </c>
      <c r="E87" s="18">
        <f>D87/C87</f>
        <v>4.0438819235042054</v>
      </c>
    </row>
    <row r="88" spans="1:5" ht="15" customHeight="1" x14ac:dyDescent="0.25">
      <c r="A88" s="16" t="s">
        <v>12</v>
      </c>
      <c r="B88" s="13" t="s">
        <v>4</v>
      </c>
      <c r="C88" s="14">
        <v>9003</v>
      </c>
      <c r="D88" s="15">
        <v>3096.92</v>
      </c>
      <c r="E88" s="18">
        <f>D88/C88</f>
        <v>0.34398755970232148</v>
      </c>
    </row>
    <row r="89" spans="1:5" ht="15" customHeight="1" x14ac:dyDescent="0.25">
      <c r="A89" s="16" t="s">
        <v>104</v>
      </c>
      <c r="B89" s="13" t="s">
        <v>99</v>
      </c>
      <c r="C89" s="14">
        <v>5020</v>
      </c>
      <c r="D89" s="15">
        <v>15977.39</v>
      </c>
      <c r="E89" s="18">
        <f>D89/C89</f>
        <v>3.1827470119521912</v>
      </c>
    </row>
    <row r="90" spans="1:5" ht="15" customHeight="1" x14ac:dyDescent="0.25">
      <c r="A90" s="16" t="s">
        <v>59</v>
      </c>
      <c r="B90" s="13" t="s">
        <v>42</v>
      </c>
      <c r="C90" s="14">
        <v>7826</v>
      </c>
      <c r="D90" s="15">
        <v>279230.90999999997</v>
      </c>
      <c r="E90" s="18">
        <f>D90/C90</f>
        <v>35.679901610017886</v>
      </c>
    </row>
    <row r="91" spans="1:5" ht="15" customHeight="1" x14ac:dyDescent="0.25">
      <c r="A91" s="16" t="s">
        <v>60</v>
      </c>
      <c r="B91" s="13" t="s">
        <v>42</v>
      </c>
      <c r="C91" s="14">
        <v>5479</v>
      </c>
      <c r="D91" s="15">
        <v>37734.04</v>
      </c>
      <c r="E91" s="18">
        <f>D91/C91</f>
        <v>6.8870304800146016</v>
      </c>
    </row>
    <row r="92" spans="1:5" ht="15" customHeight="1" x14ac:dyDescent="0.25">
      <c r="A92" s="16" t="s">
        <v>126</v>
      </c>
      <c r="B92" s="13" t="s">
        <v>107</v>
      </c>
      <c r="C92" s="14">
        <v>7081</v>
      </c>
      <c r="D92" s="15">
        <v>12119.13</v>
      </c>
      <c r="E92" s="18">
        <f>D92/C92</f>
        <v>1.7114997881655132</v>
      </c>
    </row>
    <row r="93" spans="1:5" ht="15" customHeight="1" x14ac:dyDescent="0.25">
      <c r="A93" s="16" t="s">
        <v>35</v>
      </c>
      <c r="B93" s="13" t="s">
        <v>25</v>
      </c>
      <c r="C93" s="14">
        <v>9436</v>
      </c>
      <c r="D93" s="15">
        <v>94791.91</v>
      </c>
      <c r="E93" s="18">
        <f>D93/C93</f>
        <v>10.045772573124205</v>
      </c>
    </row>
    <row r="94" spans="1:5" ht="15" customHeight="1" x14ac:dyDescent="0.25">
      <c r="A94" s="16" t="s">
        <v>36</v>
      </c>
      <c r="B94" s="13" t="s">
        <v>25</v>
      </c>
      <c r="C94" s="14">
        <v>5393</v>
      </c>
      <c r="D94" s="15">
        <v>4972.2</v>
      </c>
      <c r="E94" s="18">
        <f>D94/C94</f>
        <v>0.92197292786946039</v>
      </c>
    </row>
    <row r="95" spans="1:5" ht="15" customHeight="1" x14ac:dyDescent="0.25">
      <c r="A95" s="16" t="s">
        <v>61</v>
      </c>
      <c r="B95" s="13" t="s">
        <v>42</v>
      </c>
      <c r="C95" s="14">
        <v>14025</v>
      </c>
      <c r="D95" s="15">
        <v>96214.83</v>
      </c>
      <c r="E95" s="18">
        <f>D95/C95</f>
        <v>6.8602374331550804</v>
      </c>
    </row>
    <row r="96" spans="1:5" ht="15" customHeight="1" x14ac:dyDescent="0.25">
      <c r="A96" s="16" t="s">
        <v>127</v>
      </c>
      <c r="B96" s="13" t="s">
        <v>107</v>
      </c>
      <c r="C96" s="14">
        <v>9390</v>
      </c>
      <c r="D96" s="15">
        <v>21387.84</v>
      </c>
      <c r="E96" s="18">
        <f>D96/C96</f>
        <v>2.2777252396166134</v>
      </c>
    </row>
    <row r="97" spans="1:5" ht="15" customHeight="1" x14ac:dyDescent="0.25">
      <c r="A97" s="16" t="s">
        <v>13</v>
      </c>
      <c r="B97" s="13" t="s">
        <v>4</v>
      </c>
      <c r="C97" s="14">
        <v>6212</v>
      </c>
      <c r="D97" s="15">
        <v>4133.76</v>
      </c>
      <c r="E97" s="18">
        <f>D97/C97</f>
        <v>0.66544752092723769</v>
      </c>
    </row>
    <row r="98" spans="1:5" ht="15" customHeight="1" x14ac:dyDescent="0.25">
      <c r="A98" s="16" t="s">
        <v>62</v>
      </c>
      <c r="B98" s="13" t="s">
        <v>42</v>
      </c>
      <c r="C98" s="14">
        <v>5649</v>
      </c>
      <c r="D98" s="15">
        <v>52803.87</v>
      </c>
      <c r="E98" s="18">
        <f>D98/C98</f>
        <v>9.347472118959109</v>
      </c>
    </row>
    <row r="99" spans="1:5" ht="15" customHeight="1" x14ac:dyDescent="0.25">
      <c r="A99" s="16" t="s">
        <v>128</v>
      </c>
      <c r="B99" s="13" t="s">
        <v>107</v>
      </c>
      <c r="C99" s="14">
        <v>17622</v>
      </c>
      <c r="D99" s="15">
        <v>309779.55</v>
      </c>
      <c r="E99" s="18">
        <f>D99/C99</f>
        <v>17.579136874361591</v>
      </c>
    </row>
    <row r="100" spans="1:5" ht="15" customHeight="1" x14ac:dyDescent="0.25">
      <c r="A100" s="16" t="s">
        <v>63</v>
      </c>
      <c r="B100" s="13" t="s">
        <v>42</v>
      </c>
      <c r="C100" s="14">
        <v>6917</v>
      </c>
      <c r="D100" s="15">
        <v>762.71</v>
      </c>
      <c r="E100" s="18">
        <f>D100/C100</f>
        <v>0.11026601127656499</v>
      </c>
    </row>
    <row r="101" spans="1:5" ht="15" customHeight="1" x14ac:dyDescent="0.25">
      <c r="A101" s="16" t="s">
        <v>64</v>
      </c>
      <c r="B101" s="13" t="s">
        <v>42</v>
      </c>
      <c r="C101" s="14">
        <v>8396</v>
      </c>
      <c r="D101" s="15">
        <v>505444.69</v>
      </c>
      <c r="E101" s="18">
        <f>D101/C101</f>
        <v>60.200653882801333</v>
      </c>
    </row>
    <row r="102" spans="1:5" ht="15" customHeight="1" x14ac:dyDescent="0.25">
      <c r="A102" s="16" t="s">
        <v>75</v>
      </c>
      <c r="B102" s="13" t="s">
        <v>70</v>
      </c>
      <c r="C102" s="14">
        <v>10762</v>
      </c>
      <c r="D102" s="15">
        <v>285419.24</v>
      </c>
      <c r="E102" s="18">
        <f>D102/C102</f>
        <v>26.521022114848542</v>
      </c>
    </row>
    <row r="103" spans="1:5" ht="15" customHeight="1" x14ac:dyDescent="0.25">
      <c r="A103" s="16" t="s">
        <v>149</v>
      </c>
      <c r="B103" s="13" t="s">
        <v>107</v>
      </c>
      <c r="C103" s="14">
        <v>8552</v>
      </c>
      <c r="D103" s="15">
        <v>85609.73</v>
      </c>
      <c r="E103" s="18">
        <f>D103/C103</f>
        <v>10.010492282507016</v>
      </c>
    </row>
    <row r="104" spans="1:5" ht="15" customHeight="1" x14ac:dyDescent="0.25">
      <c r="A104" s="16" t="s">
        <v>129</v>
      </c>
      <c r="B104" s="13" t="s">
        <v>107</v>
      </c>
      <c r="C104" s="14">
        <v>6924</v>
      </c>
      <c r="D104" s="15">
        <v>9020.68</v>
      </c>
      <c r="E104" s="18">
        <f>D104/C104</f>
        <v>1.3028134026574234</v>
      </c>
    </row>
    <row r="105" spans="1:5" ht="15" customHeight="1" x14ac:dyDescent="0.25">
      <c r="A105" s="16" t="s">
        <v>21</v>
      </c>
      <c r="B105" s="13" t="s">
        <v>18</v>
      </c>
      <c r="C105" s="14">
        <v>5530</v>
      </c>
      <c r="D105" s="15">
        <v>90206.24</v>
      </c>
      <c r="E105" s="18">
        <f>D105/C105</f>
        <v>16.312159132007235</v>
      </c>
    </row>
    <row r="106" spans="1:5" ht="15" customHeight="1" x14ac:dyDescent="0.25">
      <c r="A106" s="16" t="s">
        <v>90</v>
      </c>
      <c r="B106" s="13" t="s">
        <v>78</v>
      </c>
      <c r="C106" s="14">
        <v>5277</v>
      </c>
      <c r="D106" s="15">
        <v>85579.8</v>
      </c>
      <c r="E106" s="18">
        <f>D106/C106</f>
        <v>16.217509948834564</v>
      </c>
    </row>
    <row r="107" spans="1:5" ht="15" customHeight="1" x14ac:dyDescent="0.25">
      <c r="A107" s="16" t="s">
        <v>65</v>
      </c>
      <c r="B107" s="13" t="s">
        <v>42</v>
      </c>
      <c r="C107" s="14">
        <v>11286</v>
      </c>
      <c r="D107" s="15">
        <v>57424.43</v>
      </c>
      <c r="E107" s="18">
        <f>D107/C107</f>
        <v>5.0881118199539248</v>
      </c>
    </row>
    <row r="108" spans="1:5" ht="15" customHeight="1" x14ac:dyDescent="0.25">
      <c r="A108" s="16" t="s">
        <v>130</v>
      </c>
      <c r="B108" s="13" t="s">
        <v>107</v>
      </c>
      <c r="C108" s="14">
        <v>13949</v>
      </c>
      <c r="D108" s="15">
        <v>-869118.42</v>
      </c>
      <c r="E108" s="18">
        <f>D108/C108</f>
        <v>-62.306862140655248</v>
      </c>
    </row>
    <row r="109" spans="1:5" ht="15" customHeight="1" x14ac:dyDescent="0.25">
      <c r="A109" s="16" t="s">
        <v>66</v>
      </c>
      <c r="B109" s="13" t="s">
        <v>42</v>
      </c>
      <c r="C109" s="14">
        <v>10144</v>
      </c>
      <c r="D109" s="15">
        <v>34729.21</v>
      </c>
      <c r="E109" s="18">
        <f>D109/C109</f>
        <v>3.423620859621451</v>
      </c>
    </row>
    <row r="110" spans="1:5" ht="15" customHeight="1" x14ac:dyDescent="0.25">
      <c r="A110" s="16" t="s">
        <v>91</v>
      </c>
      <c r="B110" s="13" t="s">
        <v>78</v>
      </c>
      <c r="C110" s="14">
        <v>6283</v>
      </c>
      <c r="D110" s="15">
        <v>41239.870000000003</v>
      </c>
      <c r="E110" s="18">
        <f>D110/C110</f>
        <v>6.5637227439121446</v>
      </c>
    </row>
    <row r="111" spans="1:5" ht="15" customHeight="1" x14ac:dyDescent="0.25">
      <c r="A111" s="16" t="s">
        <v>37</v>
      </c>
      <c r="B111" s="13" t="s">
        <v>25</v>
      </c>
      <c r="C111" s="14">
        <v>17222</v>
      </c>
      <c r="D111" s="15">
        <v>210663.9</v>
      </c>
      <c r="E111" s="18">
        <f>D111/C111</f>
        <v>12.232255254906514</v>
      </c>
    </row>
    <row r="112" spans="1:5" ht="15" customHeight="1" x14ac:dyDescent="0.25">
      <c r="A112" s="16" t="s">
        <v>144</v>
      </c>
      <c r="B112" s="13" t="s">
        <v>18</v>
      </c>
      <c r="C112" s="14">
        <v>5636</v>
      </c>
      <c r="D112" s="15">
        <v>50.65</v>
      </c>
      <c r="E112" s="18">
        <f>D112/C112</f>
        <v>8.9868701206529452E-3</v>
      </c>
    </row>
    <row r="113" spans="1:5" ht="15" customHeight="1" x14ac:dyDescent="0.25">
      <c r="A113" s="16" t="s">
        <v>131</v>
      </c>
      <c r="B113" s="13" t="s">
        <v>107</v>
      </c>
      <c r="C113" s="14">
        <v>11033</v>
      </c>
      <c r="D113" s="15">
        <v>11250.14</v>
      </c>
      <c r="E113" s="18">
        <f>D113/C113</f>
        <v>1.0196809571286141</v>
      </c>
    </row>
    <row r="114" spans="1:5" ht="15" customHeight="1" x14ac:dyDescent="0.25">
      <c r="A114" s="16" t="s">
        <v>132</v>
      </c>
      <c r="B114" s="13" t="s">
        <v>107</v>
      </c>
      <c r="C114" s="14">
        <v>11879</v>
      </c>
      <c r="D114" s="15">
        <v>88951.08</v>
      </c>
      <c r="E114" s="18">
        <f>D114/C114</f>
        <v>7.4880949574880038</v>
      </c>
    </row>
    <row r="115" spans="1:5" ht="15" customHeight="1" x14ac:dyDescent="0.25">
      <c r="A115" s="16" t="s">
        <v>146</v>
      </c>
      <c r="B115" s="13" t="s">
        <v>18</v>
      </c>
      <c r="C115" s="14">
        <v>6996</v>
      </c>
      <c r="D115" s="15">
        <v>27011.48</v>
      </c>
      <c r="E115" s="18">
        <f>D115/C115</f>
        <v>3.8609891366495139</v>
      </c>
    </row>
    <row r="116" spans="1:5" ht="15" customHeight="1" x14ac:dyDescent="0.25">
      <c r="A116" s="16" t="s">
        <v>67</v>
      </c>
      <c r="B116" s="13" t="s">
        <v>42</v>
      </c>
      <c r="C116" s="14">
        <v>5348</v>
      </c>
      <c r="D116" s="15">
        <v>14665.83</v>
      </c>
      <c r="E116" s="18">
        <f>D116/C116</f>
        <v>2.7423017950635753</v>
      </c>
    </row>
    <row r="117" spans="1:5" ht="15" customHeight="1" x14ac:dyDescent="0.25">
      <c r="A117" s="16" t="s">
        <v>14</v>
      </c>
      <c r="B117" s="13" t="s">
        <v>4</v>
      </c>
      <c r="C117" s="14">
        <v>9502</v>
      </c>
      <c r="D117" s="15">
        <v>21050.65</v>
      </c>
      <c r="E117" s="18">
        <f>D117/C117</f>
        <v>2.2153914965270469</v>
      </c>
    </row>
    <row r="118" spans="1:5" ht="15" customHeight="1" x14ac:dyDescent="0.25">
      <c r="A118" s="16" t="s">
        <v>76</v>
      </c>
      <c r="B118" s="13" t="s">
        <v>70</v>
      </c>
      <c r="C118" s="14">
        <v>15134</v>
      </c>
      <c r="D118" s="15">
        <v>591921.41</v>
      </c>
      <c r="E118" s="18">
        <f>D118/C118</f>
        <v>39.11202656270649</v>
      </c>
    </row>
    <row r="119" spans="1:5" ht="15" customHeight="1" x14ac:dyDescent="0.25">
      <c r="A119" s="16" t="s">
        <v>92</v>
      </c>
      <c r="B119" s="13" t="s">
        <v>78</v>
      </c>
      <c r="C119" s="14">
        <v>5303</v>
      </c>
      <c r="D119" s="15">
        <v>96188.69</v>
      </c>
      <c r="E119" s="18">
        <f>D119/C119</f>
        <v>18.138542334527628</v>
      </c>
    </row>
    <row r="120" spans="1:5" ht="15" customHeight="1" x14ac:dyDescent="0.25">
      <c r="A120" s="16" t="s">
        <v>38</v>
      </c>
      <c r="B120" s="13" t="s">
        <v>25</v>
      </c>
      <c r="C120" s="14">
        <v>7508</v>
      </c>
      <c r="D120" s="15">
        <v>46644.94</v>
      </c>
      <c r="E120" s="18">
        <f>D120/C120</f>
        <v>6.2126984549813535</v>
      </c>
    </row>
    <row r="121" spans="1:5" ht="15" customHeight="1" x14ac:dyDescent="0.25">
      <c r="A121" s="16" t="s">
        <v>148</v>
      </c>
      <c r="B121" s="13" t="s">
        <v>70</v>
      </c>
      <c r="C121" s="14">
        <v>7751</v>
      </c>
      <c r="D121" s="15">
        <v>167170.94</v>
      </c>
      <c r="E121" s="18">
        <f>D121/C121</f>
        <v>21.567660946974584</v>
      </c>
    </row>
    <row r="122" spans="1:5" ht="15" customHeight="1" x14ac:dyDescent="0.25">
      <c r="A122" s="16" t="s">
        <v>39</v>
      </c>
      <c r="B122" s="13" t="s">
        <v>25</v>
      </c>
      <c r="C122" s="14">
        <v>9857</v>
      </c>
      <c r="D122" s="15">
        <v>29274.78</v>
      </c>
      <c r="E122" s="18">
        <f>D122/C122</f>
        <v>2.9699482601197116</v>
      </c>
    </row>
    <row r="123" spans="1:5" ht="15" customHeight="1" x14ac:dyDescent="0.25">
      <c r="A123" s="16" t="s">
        <v>142</v>
      </c>
      <c r="B123" s="13" t="s">
        <v>42</v>
      </c>
      <c r="C123" s="14">
        <v>12396</v>
      </c>
      <c r="D123" s="15">
        <v>229800.78</v>
      </c>
      <c r="E123" s="18">
        <f>D123/C123</f>
        <v>18.538301064859631</v>
      </c>
    </row>
    <row r="124" spans="1:5" ht="15" customHeight="1" x14ac:dyDescent="0.25">
      <c r="A124" s="16" t="s">
        <v>133</v>
      </c>
      <c r="B124" s="13" t="s">
        <v>107</v>
      </c>
      <c r="C124" s="14">
        <v>5477</v>
      </c>
      <c r="D124" s="15">
        <v>4410.7700000000004</v>
      </c>
      <c r="E124" s="18">
        <f>D124/C124</f>
        <v>0.80532590834398399</v>
      </c>
    </row>
    <row r="125" spans="1:5" ht="15" customHeight="1" x14ac:dyDescent="0.25">
      <c r="A125" s="16" t="s">
        <v>150</v>
      </c>
      <c r="B125" s="13" t="s">
        <v>70</v>
      </c>
      <c r="C125" s="14">
        <v>9198</v>
      </c>
      <c r="D125" s="15">
        <v>25.31</v>
      </c>
      <c r="E125" s="18">
        <f>D125/C125</f>
        <v>2.7516851489454226E-3</v>
      </c>
    </row>
    <row r="126" spans="1:5" ht="15" customHeight="1" x14ac:dyDescent="0.25">
      <c r="A126" s="16" t="s">
        <v>134</v>
      </c>
      <c r="B126" s="13" t="s">
        <v>107</v>
      </c>
      <c r="C126" s="14">
        <v>13683</v>
      </c>
      <c r="D126" s="15">
        <v>27577.59</v>
      </c>
      <c r="E126" s="18">
        <f>D126/C126</f>
        <v>2.0154637140977858</v>
      </c>
    </row>
    <row r="127" spans="1:5" ht="15" customHeight="1" x14ac:dyDescent="0.25">
      <c r="A127" s="16" t="s">
        <v>68</v>
      </c>
      <c r="B127" s="13" t="s">
        <v>42</v>
      </c>
      <c r="C127" s="14">
        <v>14986</v>
      </c>
      <c r="D127" s="15">
        <v>5015.88</v>
      </c>
      <c r="E127" s="18">
        <f>D127/C127</f>
        <v>0.33470439076471376</v>
      </c>
    </row>
    <row r="128" spans="1:5" ht="15" customHeight="1" x14ac:dyDescent="0.25">
      <c r="A128" s="16" t="s">
        <v>22</v>
      </c>
      <c r="B128" s="13" t="s">
        <v>18</v>
      </c>
      <c r="C128" s="14">
        <v>18169</v>
      </c>
      <c r="D128" s="15">
        <v>1818085.03</v>
      </c>
      <c r="E128" s="18">
        <f>D128/C128</f>
        <v>100.06522263195554</v>
      </c>
    </row>
    <row r="129" spans="1:5" ht="15" customHeight="1" x14ac:dyDescent="0.25">
      <c r="A129" s="16" t="s">
        <v>135</v>
      </c>
      <c r="B129" s="13" t="s">
        <v>107</v>
      </c>
      <c r="C129" s="14">
        <v>9578</v>
      </c>
      <c r="D129" s="15">
        <v>36008.730000000003</v>
      </c>
      <c r="E129" s="18">
        <f>D129/C129</f>
        <v>3.7595249530173316</v>
      </c>
    </row>
    <row r="130" spans="1:5" ht="15" customHeight="1" x14ac:dyDescent="0.25">
      <c r="A130" s="16" t="s">
        <v>93</v>
      </c>
      <c r="B130" s="13" t="s">
        <v>78</v>
      </c>
      <c r="C130" s="14">
        <v>14335</v>
      </c>
      <c r="D130" s="15">
        <v>35637.15</v>
      </c>
      <c r="E130" s="18">
        <f>D130/C130</f>
        <v>2.4860237181723055</v>
      </c>
    </row>
    <row r="131" spans="1:5" ht="15" customHeight="1" x14ac:dyDescent="0.25">
      <c r="A131" s="16" t="s">
        <v>94</v>
      </c>
      <c r="B131" s="13" t="s">
        <v>78</v>
      </c>
      <c r="C131" s="14">
        <v>13731</v>
      </c>
      <c r="D131" s="15">
        <v>36946.94</v>
      </c>
      <c r="E131" s="18">
        <f>D131/C131</f>
        <v>2.6907683344257523</v>
      </c>
    </row>
    <row r="132" spans="1:5" ht="15" customHeight="1" x14ac:dyDescent="0.25">
      <c r="A132" s="16" t="s">
        <v>95</v>
      </c>
      <c r="B132" s="13" t="s">
        <v>78</v>
      </c>
      <c r="C132" s="14">
        <v>7286</v>
      </c>
      <c r="D132" s="15">
        <v>29755.279999999999</v>
      </c>
      <c r="E132" s="18">
        <f>D132/C132</f>
        <v>4.0838978863573976</v>
      </c>
    </row>
    <row r="133" spans="1:5" ht="15" customHeight="1" x14ac:dyDescent="0.25">
      <c r="A133" s="16" t="s">
        <v>105</v>
      </c>
      <c r="B133" s="13" t="s">
        <v>99</v>
      </c>
      <c r="C133" s="14">
        <v>16465</v>
      </c>
      <c r="D133" s="15">
        <v>630418.94999999995</v>
      </c>
      <c r="E133" s="18">
        <f>D133/C133</f>
        <v>38.288426966292135</v>
      </c>
    </row>
    <row r="134" spans="1:5" ht="15" customHeight="1" x14ac:dyDescent="0.25">
      <c r="A134" s="16" t="s">
        <v>23</v>
      </c>
      <c r="B134" s="13" t="s">
        <v>18</v>
      </c>
      <c r="C134" s="14">
        <v>7054</v>
      </c>
      <c r="D134" s="15">
        <v>21155.26</v>
      </c>
      <c r="E134" s="18">
        <f>D134/C134</f>
        <v>2.9990445137510631</v>
      </c>
    </row>
    <row r="135" spans="1:5" ht="15" customHeight="1" x14ac:dyDescent="0.25">
      <c r="A135" s="16" t="s">
        <v>136</v>
      </c>
      <c r="B135" s="13" t="s">
        <v>107</v>
      </c>
      <c r="C135" s="14">
        <v>8768</v>
      </c>
      <c r="D135" s="15">
        <v>81495.759999999995</v>
      </c>
      <c r="E135" s="18">
        <f>D135/C135</f>
        <v>9.2946806569343057</v>
      </c>
    </row>
    <row r="136" spans="1:5" ht="15" customHeight="1" x14ac:dyDescent="0.25">
      <c r="A136" s="16" t="s">
        <v>137</v>
      </c>
      <c r="B136" s="13" t="s">
        <v>107</v>
      </c>
      <c r="C136" s="14">
        <v>7803</v>
      </c>
      <c r="D136" s="15">
        <v>13722.38</v>
      </c>
      <c r="E136" s="18">
        <f>D136/C136</f>
        <v>1.7586031013712673</v>
      </c>
    </row>
    <row r="137" spans="1:5" ht="15" customHeight="1" x14ac:dyDescent="0.25">
      <c r="A137" s="16" t="s">
        <v>77</v>
      </c>
      <c r="B137" s="13" t="s">
        <v>70</v>
      </c>
      <c r="C137" s="14">
        <v>12780</v>
      </c>
      <c r="D137" s="15">
        <v>212114.92</v>
      </c>
      <c r="E137" s="18">
        <f>D137/C137</f>
        <v>16.597411580594681</v>
      </c>
    </row>
    <row r="138" spans="1:5" ht="15" customHeight="1" x14ac:dyDescent="0.25">
      <c r="A138" s="16" t="s">
        <v>69</v>
      </c>
      <c r="B138" s="13" t="s">
        <v>42</v>
      </c>
      <c r="C138" s="14">
        <v>10981</v>
      </c>
      <c r="D138" s="15">
        <v>5690</v>
      </c>
      <c r="E138" s="18">
        <f>D138/C138</f>
        <v>0.51816774428558421</v>
      </c>
    </row>
    <row r="139" spans="1:5" ht="15" customHeight="1" x14ac:dyDescent="0.25">
      <c r="A139" s="16" t="s">
        <v>153</v>
      </c>
      <c r="B139" s="13" t="s">
        <v>18</v>
      </c>
      <c r="C139" s="14">
        <v>12739</v>
      </c>
      <c r="D139" s="15">
        <v>326722.82</v>
      </c>
      <c r="E139" s="18">
        <f>D139/C139</f>
        <v>25.64744642436612</v>
      </c>
    </row>
    <row r="140" spans="1:5" ht="15" customHeight="1" x14ac:dyDescent="0.25">
      <c r="A140" s="16" t="s">
        <v>15</v>
      </c>
      <c r="B140" s="13" t="s">
        <v>4</v>
      </c>
      <c r="C140" s="14">
        <v>6630</v>
      </c>
      <c r="D140" s="15">
        <v>78234.48</v>
      </c>
      <c r="E140" s="18">
        <f>D140/C140</f>
        <v>11.800072398190045</v>
      </c>
    </row>
    <row r="141" spans="1:5" ht="15" customHeight="1" x14ac:dyDescent="0.25">
      <c r="A141" s="16" t="s">
        <v>16</v>
      </c>
      <c r="B141" s="13" t="s">
        <v>4</v>
      </c>
      <c r="C141" s="14">
        <v>15837</v>
      </c>
      <c r="D141" s="15">
        <v>161053.76999999999</v>
      </c>
      <c r="E141" s="18">
        <f>D141/C141</f>
        <v>10.169462019321841</v>
      </c>
    </row>
    <row r="142" spans="1:5" ht="15" customHeight="1" x14ac:dyDescent="0.25">
      <c r="A142" s="16" t="s">
        <v>17</v>
      </c>
      <c r="B142" s="13" t="s">
        <v>4</v>
      </c>
      <c r="C142" s="14">
        <v>5791</v>
      </c>
      <c r="D142" s="15">
        <v>76472.509999999995</v>
      </c>
      <c r="E142" s="18">
        <f>D142/C142</f>
        <v>13.205406665515454</v>
      </c>
    </row>
    <row r="143" spans="1:5" ht="15" customHeight="1" x14ac:dyDescent="0.25">
      <c r="A143" s="16" t="s">
        <v>40</v>
      </c>
      <c r="B143" s="13" t="s">
        <v>25</v>
      </c>
      <c r="C143" s="14">
        <v>7200</v>
      </c>
      <c r="D143" s="15">
        <v>58371.55</v>
      </c>
      <c r="E143" s="18">
        <f>D143/C143</f>
        <v>8.1071597222222227</v>
      </c>
    </row>
    <row r="144" spans="1:5" ht="15" customHeight="1" x14ac:dyDescent="0.25">
      <c r="A144" s="16" t="s">
        <v>96</v>
      </c>
      <c r="B144" s="13" t="s">
        <v>78</v>
      </c>
      <c r="C144" s="14">
        <v>10795</v>
      </c>
      <c r="D144" s="15">
        <v>48592.36</v>
      </c>
      <c r="E144" s="18">
        <f>D144/C144</f>
        <v>4.5013765632237144</v>
      </c>
    </row>
    <row r="145" spans="1:5" ht="15" customHeight="1" x14ac:dyDescent="0.25">
      <c r="A145" s="16" t="s">
        <v>24</v>
      </c>
      <c r="B145" s="13" t="s">
        <v>18</v>
      </c>
      <c r="C145" s="14">
        <v>12127</v>
      </c>
      <c r="D145" s="15">
        <v>91312.960000000006</v>
      </c>
      <c r="E145" s="18">
        <f>D145/C145</f>
        <v>7.529723756906078</v>
      </c>
    </row>
    <row r="146" spans="1:5" ht="15" customHeight="1" x14ac:dyDescent="0.25">
      <c r="A146" s="16" t="s">
        <v>41</v>
      </c>
      <c r="B146" s="13" t="s">
        <v>25</v>
      </c>
      <c r="C146" s="14">
        <v>8774</v>
      </c>
      <c r="D146" s="15">
        <v>54798.58</v>
      </c>
      <c r="E146" s="18">
        <f>D146/C146</f>
        <v>6.2455641668566217</v>
      </c>
    </row>
    <row r="147" spans="1:5" ht="15" customHeight="1" x14ac:dyDescent="0.25">
      <c r="A147" s="16" t="s">
        <v>97</v>
      </c>
      <c r="B147" s="13" t="s">
        <v>78</v>
      </c>
      <c r="C147" s="14">
        <v>8301</v>
      </c>
      <c r="D147" s="15">
        <v>17820.099999999999</v>
      </c>
      <c r="E147" s="18">
        <f>D147/C147</f>
        <v>2.1467413564630764</v>
      </c>
    </row>
    <row r="148" spans="1:5" ht="15" customHeight="1" x14ac:dyDescent="0.25">
      <c r="A148" s="16" t="s">
        <v>106</v>
      </c>
      <c r="B148" s="13" t="s">
        <v>99</v>
      </c>
      <c r="C148" s="14">
        <v>5300</v>
      </c>
      <c r="D148" s="15">
        <v>129900.43</v>
      </c>
      <c r="E148" s="18">
        <f>D148/C148</f>
        <v>24.509515094339623</v>
      </c>
    </row>
    <row r="149" spans="1:5" ht="15" customHeight="1" x14ac:dyDescent="0.25">
      <c r="A149" s="16" t="s">
        <v>138</v>
      </c>
      <c r="B149" s="13" t="s">
        <v>107</v>
      </c>
      <c r="C149" s="14">
        <v>7797</v>
      </c>
      <c r="D149" s="15">
        <v>29382.79</v>
      </c>
      <c r="E149" s="18">
        <f>D149/C149</f>
        <v>3.7684737719635759</v>
      </c>
    </row>
    <row r="150" spans="1:5" ht="15" customHeight="1" x14ac:dyDescent="0.25">
      <c r="A150" s="16" t="s">
        <v>139</v>
      </c>
      <c r="B150" s="13" t="s">
        <v>107</v>
      </c>
      <c r="C150" s="14">
        <v>19191</v>
      </c>
      <c r="D150" s="15">
        <v>7901.43</v>
      </c>
      <c r="E150" s="18">
        <f>D150/C150</f>
        <v>0.41172580897295608</v>
      </c>
    </row>
    <row r="151" spans="1:5" x14ac:dyDescent="0.25">
      <c r="D151" s="9"/>
    </row>
    <row r="152" spans="1:5" x14ac:dyDescent="0.25">
      <c r="D152" s="9"/>
    </row>
    <row r="153" spans="1:5" x14ac:dyDescent="0.25">
      <c r="D153" s="9"/>
    </row>
    <row r="154" spans="1:5" x14ac:dyDescent="0.25">
      <c r="D154" s="9"/>
    </row>
    <row r="155" spans="1:5" x14ac:dyDescent="0.25">
      <c r="D155" s="9"/>
    </row>
    <row r="156" spans="1:5" x14ac:dyDescent="0.25">
      <c r="D156" s="9"/>
    </row>
    <row r="157" spans="1:5" x14ac:dyDescent="0.25">
      <c r="D157" s="9"/>
    </row>
    <row r="158" spans="1:5" x14ac:dyDescent="0.25">
      <c r="D158" s="9"/>
    </row>
    <row r="159" spans="1:5" x14ac:dyDescent="0.25">
      <c r="D159" s="9"/>
    </row>
    <row r="160" spans="1:5" x14ac:dyDescent="0.25">
      <c r="D160" s="9"/>
    </row>
    <row r="161" spans="4:4" x14ac:dyDescent="0.25">
      <c r="D161" s="9"/>
    </row>
    <row r="162" spans="4:4" x14ac:dyDescent="0.25">
      <c r="D162" s="9"/>
    </row>
    <row r="163" spans="4:4" x14ac:dyDescent="0.25">
      <c r="D163" s="9"/>
    </row>
    <row r="164" spans="4:4" x14ac:dyDescent="0.25">
      <c r="D164" s="9"/>
    </row>
    <row r="165" spans="4:4" x14ac:dyDescent="0.25">
      <c r="D165" s="9"/>
    </row>
  </sheetData>
  <sortState ref="A9:E150">
    <sortCondition ref="A9:A15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0"/>
  <sheetViews>
    <sheetView zoomScaleNormal="100" workbookViewId="0">
      <selection activeCell="G20" sqref="G20"/>
    </sheetView>
  </sheetViews>
  <sheetFormatPr baseColWidth="10" defaultRowHeight="15" x14ac:dyDescent="0.25"/>
  <cols>
    <col min="1" max="1" width="42.28515625" style="10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8" x14ac:dyDescent="0.3">
      <c r="A3" s="23" t="s">
        <v>158</v>
      </c>
      <c r="B3" s="23"/>
      <c r="C3" s="23"/>
      <c r="D3" s="23"/>
      <c r="E3" s="23"/>
    </row>
    <row r="4" spans="1:5" s="1" customFormat="1" ht="20.25" x14ac:dyDescent="0.35">
      <c r="A4" s="22" t="s">
        <v>159</v>
      </c>
      <c r="B4" s="22"/>
      <c r="C4" s="22"/>
      <c r="D4" s="22"/>
      <c r="E4" s="22"/>
    </row>
    <row r="5" spans="1:5" s="1" customFormat="1" x14ac:dyDescent="0.3">
      <c r="A5" s="4" t="s">
        <v>156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2"/>
      <c r="B7" s="7"/>
      <c r="C7" s="8"/>
      <c r="D7" s="21" t="s">
        <v>0</v>
      </c>
      <c r="E7" s="19" t="s">
        <v>1</v>
      </c>
    </row>
    <row r="8" spans="1:5" s="1" customFormat="1" ht="45" x14ac:dyDescent="0.3">
      <c r="A8" s="17" t="s">
        <v>2</v>
      </c>
      <c r="B8" s="17" t="s">
        <v>140</v>
      </c>
      <c r="C8" s="17" t="s">
        <v>3</v>
      </c>
      <c r="D8" s="20" t="s">
        <v>141</v>
      </c>
      <c r="E8" s="17" t="s">
        <v>141</v>
      </c>
    </row>
    <row r="9" spans="1:5" x14ac:dyDescent="0.25">
      <c r="A9" s="16" t="s">
        <v>10</v>
      </c>
      <c r="B9" s="13" t="s">
        <v>4</v>
      </c>
      <c r="C9" s="14">
        <v>5539</v>
      </c>
      <c r="D9" s="15">
        <v>781726.23</v>
      </c>
      <c r="E9" s="18">
        <f>D9/C9</f>
        <v>141.13129265210327</v>
      </c>
    </row>
    <row r="10" spans="1:5" x14ac:dyDescent="0.25">
      <c r="A10" s="16" t="s">
        <v>22</v>
      </c>
      <c r="B10" s="13" t="s">
        <v>18</v>
      </c>
      <c r="C10" s="14">
        <v>18169</v>
      </c>
      <c r="D10" s="15">
        <v>1818085.03</v>
      </c>
      <c r="E10" s="18">
        <f>D10/C10</f>
        <v>100.06522263195554</v>
      </c>
    </row>
    <row r="11" spans="1:5" x14ac:dyDescent="0.25">
      <c r="A11" s="16" t="s">
        <v>143</v>
      </c>
      <c r="B11" s="13" t="s">
        <v>18</v>
      </c>
      <c r="C11" s="14">
        <v>5242</v>
      </c>
      <c r="D11" s="15">
        <v>491922.01</v>
      </c>
      <c r="E11" s="18">
        <f>D11/C11</f>
        <v>93.842428462418923</v>
      </c>
    </row>
    <row r="12" spans="1:5" x14ac:dyDescent="0.25">
      <c r="A12" s="16" t="s">
        <v>89</v>
      </c>
      <c r="B12" s="13" t="s">
        <v>78</v>
      </c>
      <c r="C12" s="14">
        <v>9927</v>
      </c>
      <c r="D12" s="15">
        <v>784661.4</v>
      </c>
      <c r="E12" s="18">
        <f>D12/C12</f>
        <v>79.043155031731644</v>
      </c>
    </row>
    <row r="13" spans="1:5" x14ac:dyDescent="0.25">
      <c r="A13" s="16" t="s">
        <v>64</v>
      </c>
      <c r="B13" s="13" t="s">
        <v>42</v>
      </c>
      <c r="C13" s="14">
        <v>8396</v>
      </c>
      <c r="D13" s="15">
        <v>505444.69</v>
      </c>
      <c r="E13" s="18">
        <f>D13/C13</f>
        <v>60.200653882801333</v>
      </c>
    </row>
    <row r="14" spans="1:5" x14ac:dyDescent="0.25">
      <c r="A14" s="16" t="s">
        <v>6</v>
      </c>
      <c r="B14" s="13" t="s">
        <v>4</v>
      </c>
      <c r="C14" s="14">
        <v>7757</v>
      </c>
      <c r="D14" s="15">
        <v>379204.63</v>
      </c>
      <c r="E14" s="18">
        <f>D14/C14</f>
        <v>48.885475054789225</v>
      </c>
    </row>
    <row r="15" spans="1:5" x14ac:dyDescent="0.25">
      <c r="A15" s="16" t="s">
        <v>28</v>
      </c>
      <c r="B15" s="13" t="s">
        <v>25</v>
      </c>
      <c r="C15" s="14">
        <v>19338</v>
      </c>
      <c r="D15" s="15">
        <v>803867.36</v>
      </c>
      <c r="E15" s="18">
        <f>D15/C15</f>
        <v>41.569312234977765</v>
      </c>
    </row>
    <row r="16" spans="1:5" x14ac:dyDescent="0.25">
      <c r="A16" s="16" t="s">
        <v>76</v>
      </c>
      <c r="B16" s="13" t="s">
        <v>70</v>
      </c>
      <c r="C16" s="14">
        <v>15134</v>
      </c>
      <c r="D16" s="15">
        <v>591921.41</v>
      </c>
      <c r="E16" s="18">
        <f>D16/C16</f>
        <v>39.11202656270649</v>
      </c>
    </row>
    <row r="17" spans="1:5" x14ac:dyDescent="0.25">
      <c r="A17" s="16" t="s">
        <v>101</v>
      </c>
      <c r="B17" s="13" t="s">
        <v>99</v>
      </c>
      <c r="C17" s="14">
        <v>8288</v>
      </c>
      <c r="D17" s="15">
        <v>319869.26</v>
      </c>
      <c r="E17" s="18">
        <f>D17/C17</f>
        <v>38.594263996138999</v>
      </c>
    </row>
    <row r="18" spans="1:5" x14ac:dyDescent="0.25">
      <c r="A18" s="16" t="s">
        <v>105</v>
      </c>
      <c r="B18" s="13" t="s">
        <v>99</v>
      </c>
      <c r="C18" s="14">
        <v>16465</v>
      </c>
      <c r="D18" s="15">
        <v>630418.94999999995</v>
      </c>
      <c r="E18" s="18">
        <f>D18/C18</f>
        <v>38.288426966292135</v>
      </c>
    </row>
    <row r="19" spans="1:5" x14ac:dyDescent="0.25">
      <c r="A19" s="16" t="s">
        <v>102</v>
      </c>
      <c r="B19" s="13" t="s">
        <v>99</v>
      </c>
      <c r="C19" s="14">
        <v>6121</v>
      </c>
      <c r="D19" s="15">
        <v>222022.43</v>
      </c>
      <c r="E19" s="18">
        <f>D19/C19</f>
        <v>36.272247998693025</v>
      </c>
    </row>
    <row r="20" spans="1:5" x14ac:dyDescent="0.25">
      <c r="A20" s="16" t="s">
        <v>59</v>
      </c>
      <c r="B20" s="13" t="s">
        <v>42</v>
      </c>
      <c r="C20" s="14">
        <v>7826</v>
      </c>
      <c r="D20" s="15">
        <v>279230.90999999997</v>
      </c>
      <c r="E20" s="18">
        <f>D20/C20</f>
        <v>35.679901610017886</v>
      </c>
    </row>
    <row r="21" spans="1:5" x14ac:dyDescent="0.25">
      <c r="A21" s="16" t="s">
        <v>71</v>
      </c>
      <c r="B21" s="13" t="s">
        <v>70</v>
      </c>
      <c r="C21" s="14">
        <v>8040</v>
      </c>
      <c r="D21" s="15">
        <v>243903.05</v>
      </c>
      <c r="E21" s="18">
        <f>D21/C21</f>
        <v>30.336200248756217</v>
      </c>
    </row>
    <row r="22" spans="1:5" x14ac:dyDescent="0.25">
      <c r="A22" s="16" t="s">
        <v>151</v>
      </c>
      <c r="B22" s="13" t="s">
        <v>18</v>
      </c>
      <c r="C22" s="14">
        <v>9773</v>
      </c>
      <c r="D22" s="15">
        <v>267939.56</v>
      </c>
      <c r="E22" s="18">
        <f>D22/C22</f>
        <v>27.416306149595826</v>
      </c>
    </row>
    <row r="23" spans="1:5" x14ac:dyDescent="0.25">
      <c r="A23" s="16" t="s">
        <v>75</v>
      </c>
      <c r="B23" s="13" t="s">
        <v>70</v>
      </c>
      <c r="C23" s="14">
        <v>10762</v>
      </c>
      <c r="D23" s="15">
        <v>285419.24</v>
      </c>
      <c r="E23" s="18">
        <f>D23/C23</f>
        <v>26.521022114848542</v>
      </c>
    </row>
    <row r="24" spans="1:5" x14ac:dyDescent="0.25">
      <c r="A24" s="16" t="s">
        <v>153</v>
      </c>
      <c r="B24" s="13" t="s">
        <v>18</v>
      </c>
      <c r="C24" s="14">
        <v>12739</v>
      </c>
      <c r="D24" s="15">
        <v>326722.82</v>
      </c>
      <c r="E24" s="18">
        <f>D24/C24</f>
        <v>25.64744642436612</v>
      </c>
    </row>
    <row r="25" spans="1:5" x14ac:dyDescent="0.25">
      <c r="A25" s="16" t="s">
        <v>106</v>
      </c>
      <c r="B25" s="13" t="s">
        <v>99</v>
      </c>
      <c r="C25" s="14">
        <v>5300</v>
      </c>
      <c r="D25" s="15">
        <v>129900.43</v>
      </c>
      <c r="E25" s="18">
        <f>D25/C25</f>
        <v>24.509515094339623</v>
      </c>
    </row>
    <row r="26" spans="1:5" x14ac:dyDescent="0.25">
      <c r="A26" s="16" t="s">
        <v>148</v>
      </c>
      <c r="B26" s="13" t="s">
        <v>70</v>
      </c>
      <c r="C26" s="14">
        <v>7751</v>
      </c>
      <c r="D26" s="15">
        <v>167170.94</v>
      </c>
      <c r="E26" s="18">
        <f>D26/C26</f>
        <v>21.567660946974584</v>
      </c>
    </row>
    <row r="27" spans="1:5" x14ac:dyDescent="0.25">
      <c r="A27" s="16" t="s">
        <v>79</v>
      </c>
      <c r="B27" s="13" t="s">
        <v>78</v>
      </c>
      <c r="C27" s="14">
        <v>10558</v>
      </c>
      <c r="D27" s="15">
        <v>210291.23</v>
      </c>
      <c r="E27" s="18">
        <f>D27/C27</f>
        <v>19.917714529266906</v>
      </c>
    </row>
    <row r="28" spans="1:5" x14ac:dyDescent="0.25">
      <c r="A28" s="16" t="s">
        <v>142</v>
      </c>
      <c r="B28" s="13" t="s">
        <v>42</v>
      </c>
      <c r="C28" s="14">
        <v>12396</v>
      </c>
      <c r="D28" s="15">
        <v>229800.78</v>
      </c>
      <c r="E28" s="18">
        <f>D28/C28</f>
        <v>18.538301064859631</v>
      </c>
    </row>
    <row r="29" spans="1:5" x14ac:dyDescent="0.25">
      <c r="A29" s="16" t="s">
        <v>92</v>
      </c>
      <c r="B29" s="13" t="s">
        <v>78</v>
      </c>
      <c r="C29" s="14">
        <v>5303</v>
      </c>
      <c r="D29" s="15">
        <v>96188.69</v>
      </c>
      <c r="E29" s="18">
        <f>D29/C29</f>
        <v>18.138542334527628</v>
      </c>
    </row>
    <row r="30" spans="1:5" x14ac:dyDescent="0.25">
      <c r="A30" s="16" t="s">
        <v>128</v>
      </c>
      <c r="B30" s="13" t="s">
        <v>107</v>
      </c>
      <c r="C30" s="14">
        <v>17622</v>
      </c>
      <c r="D30" s="15">
        <v>309779.55</v>
      </c>
      <c r="E30" s="18">
        <f>D30/C30</f>
        <v>17.579136874361591</v>
      </c>
    </row>
    <row r="31" spans="1:5" x14ac:dyDescent="0.25">
      <c r="A31" s="16" t="s">
        <v>114</v>
      </c>
      <c r="B31" s="13" t="s">
        <v>107</v>
      </c>
      <c r="C31" s="14">
        <v>5281</v>
      </c>
      <c r="D31" s="15">
        <v>92034.02</v>
      </c>
      <c r="E31" s="18">
        <f>D31/C31</f>
        <v>17.427384964968756</v>
      </c>
    </row>
    <row r="32" spans="1:5" x14ac:dyDescent="0.25">
      <c r="A32" s="16" t="s">
        <v>72</v>
      </c>
      <c r="B32" s="13" t="s">
        <v>70</v>
      </c>
      <c r="C32" s="14">
        <v>14114</v>
      </c>
      <c r="D32" s="15">
        <v>236546.86</v>
      </c>
      <c r="E32" s="18">
        <f>D32/C32</f>
        <v>16.759732180813376</v>
      </c>
    </row>
    <row r="33" spans="1:5" x14ac:dyDescent="0.25">
      <c r="A33" s="16" t="s">
        <v>77</v>
      </c>
      <c r="B33" s="13" t="s">
        <v>70</v>
      </c>
      <c r="C33" s="14">
        <v>12780</v>
      </c>
      <c r="D33" s="15">
        <v>212114.92</v>
      </c>
      <c r="E33" s="18">
        <f>D33/C33</f>
        <v>16.597411580594681</v>
      </c>
    </row>
    <row r="34" spans="1:5" x14ac:dyDescent="0.25">
      <c r="A34" s="16" t="s">
        <v>21</v>
      </c>
      <c r="B34" s="13" t="s">
        <v>18</v>
      </c>
      <c r="C34" s="14">
        <v>5530</v>
      </c>
      <c r="D34" s="15">
        <v>90206.24</v>
      </c>
      <c r="E34" s="18">
        <f>D34/C34</f>
        <v>16.312159132007235</v>
      </c>
    </row>
    <row r="35" spans="1:5" x14ac:dyDescent="0.25">
      <c r="A35" s="16" t="s">
        <v>90</v>
      </c>
      <c r="B35" s="13" t="s">
        <v>78</v>
      </c>
      <c r="C35" s="14">
        <v>5277</v>
      </c>
      <c r="D35" s="15">
        <v>85579.8</v>
      </c>
      <c r="E35" s="18">
        <f>D35/C35</f>
        <v>16.217509948834564</v>
      </c>
    </row>
    <row r="36" spans="1:5" x14ac:dyDescent="0.25">
      <c r="A36" s="16" t="s">
        <v>123</v>
      </c>
      <c r="B36" s="13" t="s">
        <v>107</v>
      </c>
      <c r="C36" s="14">
        <v>6485</v>
      </c>
      <c r="D36" s="15">
        <v>92679.7</v>
      </c>
      <c r="E36" s="18">
        <f>D36/C36</f>
        <v>14.291395528141866</v>
      </c>
    </row>
    <row r="37" spans="1:5" x14ac:dyDescent="0.25">
      <c r="A37" s="16" t="s">
        <v>17</v>
      </c>
      <c r="B37" s="13" t="s">
        <v>4</v>
      </c>
      <c r="C37" s="14">
        <v>5791</v>
      </c>
      <c r="D37" s="15">
        <v>76472.509999999995</v>
      </c>
      <c r="E37" s="18">
        <f>D37/C37</f>
        <v>13.205406665515454</v>
      </c>
    </row>
    <row r="38" spans="1:5" x14ac:dyDescent="0.25">
      <c r="A38" s="16" t="s">
        <v>103</v>
      </c>
      <c r="B38" s="13" t="s">
        <v>99</v>
      </c>
      <c r="C38" s="14">
        <v>14977</v>
      </c>
      <c r="D38" s="15">
        <v>197603.41</v>
      </c>
      <c r="E38" s="18">
        <f>D38/C38</f>
        <v>13.193791146424518</v>
      </c>
    </row>
    <row r="39" spans="1:5" x14ac:dyDescent="0.25">
      <c r="A39" s="16" t="s">
        <v>74</v>
      </c>
      <c r="B39" s="13" t="s">
        <v>70</v>
      </c>
      <c r="C39" s="14">
        <v>12548</v>
      </c>
      <c r="D39" s="15">
        <v>159825.79999999999</v>
      </c>
      <c r="E39" s="18">
        <f>D39/C39</f>
        <v>12.737153331208161</v>
      </c>
    </row>
    <row r="40" spans="1:5" x14ac:dyDescent="0.25">
      <c r="A40" s="16" t="s">
        <v>110</v>
      </c>
      <c r="B40" s="13" t="s">
        <v>107</v>
      </c>
      <c r="C40" s="14">
        <v>6092</v>
      </c>
      <c r="D40" s="15">
        <v>77279.94</v>
      </c>
      <c r="E40" s="18">
        <f>D40/C40</f>
        <v>12.685479317137229</v>
      </c>
    </row>
    <row r="41" spans="1:5" x14ac:dyDescent="0.25">
      <c r="A41" s="16" t="s">
        <v>98</v>
      </c>
      <c r="B41" s="13" t="s">
        <v>99</v>
      </c>
      <c r="C41" s="14">
        <v>5366</v>
      </c>
      <c r="D41" s="15">
        <v>67644.86</v>
      </c>
      <c r="E41" s="18">
        <f>D41/C41</f>
        <v>12.606198285501305</v>
      </c>
    </row>
    <row r="42" spans="1:5" x14ac:dyDescent="0.25">
      <c r="A42" s="16" t="s">
        <v>37</v>
      </c>
      <c r="B42" s="13" t="s">
        <v>25</v>
      </c>
      <c r="C42" s="14">
        <v>17222</v>
      </c>
      <c r="D42" s="15">
        <v>210663.9</v>
      </c>
      <c r="E42" s="18">
        <f>D42/C42</f>
        <v>12.232255254906514</v>
      </c>
    </row>
    <row r="43" spans="1:5" x14ac:dyDescent="0.25">
      <c r="A43" s="16" t="s">
        <v>15</v>
      </c>
      <c r="B43" s="13" t="s">
        <v>4</v>
      </c>
      <c r="C43" s="14">
        <v>6630</v>
      </c>
      <c r="D43" s="15">
        <v>78234.48</v>
      </c>
      <c r="E43" s="18">
        <f>D43/C43</f>
        <v>11.800072398190045</v>
      </c>
    </row>
    <row r="44" spans="1:5" x14ac:dyDescent="0.25">
      <c r="A44" s="16" t="s">
        <v>51</v>
      </c>
      <c r="B44" s="13" t="s">
        <v>42</v>
      </c>
      <c r="C44" s="14">
        <v>7378</v>
      </c>
      <c r="D44" s="15">
        <v>83718.27</v>
      </c>
      <c r="E44" s="18">
        <f>D44/C44</f>
        <v>11.347014095960965</v>
      </c>
    </row>
    <row r="45" spans="1:5" x14ac:dyDescent="0.25">
      <c r="A45" s="16" t="s">
        <v>54</v>
      </c>
      <c r="B45" s="13" t="s">
        <v>42</v>
      </c>
      <c r="C45" s="14">
        <v>18718</v>
      </c>
      <c r="D45" s="15">
        <v>207935.23</v>
      </c>
      <c r="E45" s="18">
        <f>D45/C45</f>
        <v>11.108838016882146</v>
      </c>
    </row>
    <row r="46" spans="1:5" x14ac:dyDescent="0.25">
      <c r="A46" s="16" t="s">
        <v>83</v>
      </c>
      <c r="B46" s="13" t="s">
        <v>78</v>
      </c>
      <c r="C46" s="14">
        <v>5191</v>
      </c>
      <c r="D46" s="15">
        <v>57372.07</v>
      </c>
      <c r="E46" s="18">
        <f>D46/C46</f>
        <v>11.052219225582739</v>
      </c>
    </row>
    <row r="47" spans="1:5" x14ac:dyDescent="0.25">
      <c r="A47" s="16" t="s">
        <v>56</v>
      </c>
      <c r="B47" s="13" t="s">
        <v>42</v>
      </c>
      <c r="C47" s="14">
        <v>7367</v>
      </c>
      <c r="D47" s="15">
        <v>80927.710000000006</v>
      </c>
      <c r="E47" s="18">
        <f>D47/C47</f>
        <v>10.985164924664042</v>
      </c>
    </row>
    <row r="48" spans="1:5" x14ac:dyDescent="0.25">
      <c r="A48" s="16" t="s">
        <v>45</v>
      </c>
      <c r="B48" s="13" t="s">
        <v>42</v>
      </c>
      <c r="C48" s="14">
        <v>5980</v>
      </c>
      <c r="D48" s="15">
        <v>64534.85</v>
      </c>
      <c r="E48" s="18">
        <f>D48/C48</f>
        <v>10.791780936454849</v>
      </c>
    </row>
    <row r="49" spans="1:5" x14ac:dyDescent="0.25">
      <c r="A49" s="16" t="s">
        <v>16</v>
      </c>
      <c r="B49" s="13" t="s">
        <v>4</v>
      </c>
      <c r="C49" s="14">
        <v>15837</v>
      </c>
      <c r="D49" s="15">
        <v>161053.76999999999</v>
      </c>
      <c r="E49" s="18">
        <f>D49/C49</f>
        <v>10.169462019321841</v>
      </c>
    </row>
    <row r="50" spans="1:5" x14ac:dyDescent="0.25">
      <c r="A50" s="16" t="s">
        <v>35</v>
      </c>
      <c r="B50" s="13" t="s">
        <v>25</v>
      </c>
      <c r="C50" s="14">
        <v>9436</v>
      </c>
      <c r="D50" s="15">
        <v>94791.91</v>
      </c>
      <c r="E50" s="18">
        <f>D50/C50</f>
        <v>10.045772573124205</v>
      </c>
    </row>
    <row r="51" spans="1:5" x14ac:dyDescent="0.25">
      <c r="A51" s="16" t="s">
        <v>149</v>
      </c>
      <c r="B51" s="13" t="s">
        <v>107</v>
      </c>
      <c r="C51" s="14">
        <v>8552</v>
      </c>
      <c r="D51" s="15">
        <v>85609.73</v>
      </c>
      <c r="E51" s="18">
        <f>D51/C51</f>
        <v>10.010492282507016</v>
      </c>
    </row>
    <row r="52" spans="1:5" x14ac:dyDescent="0.25">
      <c r="A52" s="16" t="s">
        <v>73</v>
      </c>
      <c r="B52" s="13" t="s">
        <v>70</v>
      </c>
      <c r="C52" s="14">
        <v>6060</v>
      </c>
      <c r="D52" s="15">
        <v>58711.94</v>
      </c>
      <c r="E52" s="18">
        <f>D52/C52</f>
        <v>9.6884389438943899</v>
      </c>
    </row>
    <row r="53" spans="1:5" x14ac:dyDescent="0.25">
      <c r="A53" s="16" t="s">
        <v>62</v>
      </c>
      <c r="B53" s="13" t="s">
        <v>42</v>
      </c>
      <c r="C53" s="14">
        <v>5649</v>
      </c>
      <c r="D53" s="15">
        <v>52803.87</v>
      </c>
      <c r="E53" s="18">
        <f>D53/C53</f>
        <v>9.347472118959109</v>
      </c>
    </row>
    <row r="54" spans="1:5" x14ac:dyDescent="0.25">
      <c r="A54" s="16" t="s">
        <v>136</v>
      </c>
      <c r="B54" s="13" t="s">
        <v>107</v>
      </c>
      <c r="C54" s="14">
        <v>8768</v>
      </c>
      <c r="D54" s="15">
        <v>81495.759999999995</v>
      </c>
      <c r="E54" s="18">
        <f>D54/C54</f>
        <v>9.2946806569343057</v>
      </c>
    </row>
    <row r="55" spans="1:5" x14ac:dyDescent="0.25">
      <c r="A55" s="16" t="s">
        <v>58</v>
      </c>
      <c r="B55" s="13" t="s">
        <v>42</v>
      </c>
      <c r="C55" s="14">
        <v>5085</v>
      </c>
      <c r="D55" s="15">
        <v>47116.24</v>
      </c>
      <c r="E55" s="18">
        <f>D55/C55</f>
        <v>9.2657305801376602</v>
      </c>
    </row>
    <row r="56" spans="1:5" x14ac:dyDescent="0.25">
      <c r="A56" s="16" t="s">
        <v>44</v>
      </c>
      <c r="B56" s="13" t="s">
        <v>42</v>
      </c>
      <c r="C56" s="14">
        <v>5378</v>
      </c>
      <c r="D56" s="15">
        <v>48354.559999999998</v>
      </c>
      <c r="E56" s="18">
        <f>D56/C56</f>
        <v>8.9911788769059129</v>
      </c>
    </row>
    <row r="57" spans="1:5" x14ac:dyDescent="0.25">
      <c r="A57" s="16" t="s">
        <v>152</v>
      </c>
      <c r="B57" s="13" t="s">
        <v>107</v>
      </c>
      <c r="C57" s="14">
        <v>12608</v>
      </c>
      <c r="D57" s="15">
        <v>104540.29</v>
      </c>
      <c r="E57" s="18">
        <f>D57/C57</f>
        <v>8.291583914974618</v>
      </c>
    </row>
    <row r="58" spans="1:5" x14ac:dyDescent="0.25">
      <c r="A58" s="16" t="s">
        <v>118</v>
      </c>
      <c r="B58" s="13" t="s">
        <v>107</v>
      </c>
      <c r="C58" s="14">
        <v>8628</v>
      </c>
      <c r="D58" s="15">
        <v>70396.13</v>
      </c>
      <c r="E58" s="18">
        <f>D58/C58</f>
        <v>8.1590322206768668</v>
      </c>
    </row>
    <row r="59" spans="1:5" x14ac:dyDescent="0.25">
      <c r="A59" s="16" t="s">
        <v>40</v>
      </c>
      <c r="B59" s="13" t="s">
        <v>25</v>
      </c>
      <c r="C59" s="14">
        <v>7200</v>
      </c>
      <c r="D59" s="15">
        <v>58371.55</v>
      </c>
      <c r="E59" s="18">
        <f>D59/C59</f>
        <v>8.1071597222222227</v>
      </c>
    </row>
    <row r="60" spans="1:5" x14ac:dyDescent="0.25">
      <c r="A60" s="16" t="s">
        <v>112</v>
      </c>
      <c r="B60" s="13" t="s">
        <v>107</v>
      </c>
      <c r="C60" s="14">
        <v>10647</v>
      </c>
      <c r="D60" s="15">
        <v>83437.47</v>
      </c>
      <c r="E60" s="18">
        <f>D60/C60</f>
        <v>7.8367117497886731</v>
      </c>
    </row>
    <row r="61" spans="1:5" x14ac:dyDescent="0.25">
      <c r="A61" s="16" t="s">
        <v>86</v>
      </c>
      <c r="B61" s="13" t="s">
        <v>78</v>
      </c>
      <c r="C61" s="14">
        <v>5845</v>
      </c>
      <c r="D61" s="15">
        <v>44530.89</v>
      </c>
      <c r="E61" s="18">
        <f>D61/C61</f>
        <v>7.6186295979469634</v>
      </c>
    </row>
    <row r="62" spans="1:5" x14ac:dyDescent="0.25">
      <c r="A62" s="16" t="s">
        <v>24</v>
      </c>
      <c r="B62" s="13" t="s">
        <v>18</v>
      </c>
      <c r="C62" s="14">
        <v>12127</v>
      </c>
      <c r="D62" s="15">
        <v>91312.960000000006</v>
      </c>
      <c r="E62" s="18">
        <f>D62/C62</f>
        <v>7.529723756906078</v>
      </c>
    </row>
    <row r="63" spans="1:5" x14ac:dyDescent="0.25">
      <c r="A63" s="16" t="s">
        <v>132</v>
      </c>
      <c r="B63" s="13" t="s">
        <v>107</v>
      </c>
      <c r="C63" s="14">
        <v>11879</v>
      </c>
      <c r="D63" s="15">
        <v>88951.08</v>
      </c>
      <c r="E63" s="18">
        <f>D63/C63</f>
        <v>7.4880949574880038</v>
      </c>
    </row>
    <row r="64" spans="1:5" x14ac:dyDescent="0.25">
      <c r="A64" s="16" t="s">
        <v>155</v>
      </c>
      <c r="B64" s="13" t="s">
        <v>18</v>
      </c>
      <c r="C64" s="14">
        <v>19068</v>
      </c>
      <c r="D64" s="15">
        <v>135306.95000000001</v>
      </c>
      <c r="E64" s="18">
        <f>D64/C64</f>
        <v>7.0960221313194891</v>
      </c>
    </row>
    <row r="65" spans="1:5" x14ac:dyDescent="0.25">
      <c r="A65" s="16" t="s">
        <v>60</v>
      </c>
      <c r="B65" s="13" t="s">
        <v>42</v>
      </c>
      <c r="C65" s="14">
        <v>5479</v>
      </c>
      <c r="D65" s="15">
        <v>37734.04</v>
      </c>
      <c r="E65" s="18">
        <f>D65/C65</f>
        <v>6.8870304800146016</v>
      </c>
    </row>
    <row r="66" spans="1:5" x14ac:dyDescent="0.25">
      <c r="A66" s="16" t="s">
        <v>61</v>
      </c>
      <c r="B66" s="13" t="s">
        <v>42</v>
      </c>
      <c r="C66" s="14">
        <v>14025</v>
      </c>
      <c r="D66" s="15">
        <v>96214.83</v>
      </c>
      <c r="E66" s="18">
        <f>D66/C66</f>
        <v>6.8602374331550804</v>
      </c>
    </row>
    <row r="67" spans="1:5" x14ac:dyDescent="0.25">
      <c r="A67" s="16" t="s">
        <v>116</v>
      </c>
      <c r="B67" s="13" t="s">
        <v>107</v>
      </c>
      <c r="C67" s="14">
        <v>5530</v>
      </c>
      <c r="D67" s="15">
        <v>37644.160000000003</v>
      </c>
      <c r="E67" s="18">
        <f>D67/C67</f>
        <v>6.807262206148283</v>
      </c>
    </row>
    <row r="68" spans="1:5" x14ac:dyDescent="0.25">
      <c r="A68" s="16" t="s">
        <v>91</v>
      </c>
      <c r="B68" s="13" t="s">
        <v>78</v>
      </c>
      <c r="C68" s="14">
        <v>6283</v>
      </c>
      <c r="D68" s="15">
        <v>41239.870000000003</v>
      </c>
      <c r="E68" s="18">
        <f>D68/C68</f>
        <v>6.5637227439121446</v>
      </c>
    </row>
    <row r="69" spans="1:5" x14ac:dyDescent="0.25">
      <c r="A69" s="16" t="s">
        <v>34</v>
      </c>
      <c r="B69" s="13" t="s">
        <v>25</v>
      </c>
      <c r="C69" s="14">
        <v>6868</v>
      </c>
      <c r="D69" s="15">
        <v>44107.96</v>
      </c>
      <c r="E69" s="18">
        <f>D69/C69</f>
        <v>6.4222422830518342</v>
      </c>
    </row>
    <row r="70" spans="1:5" x14ac:dyDescent="0.25">
      <c r="A70" s="16" t="s">
        <v>31</v>
      </c>
      <c r="B70" s="13" t="s">
        <v>25</v>
      </c>
      <c r="C70" s="14">
        <v>7834</v>
      </c>
      <c r="D70" s="15">
        <v>50075.02</v>
      </c>
      <c r="E70" s="18">
        <f>D70/C70</f>
        <v>6.3920117436813886</v>
      </c>
    </row>
    <row r="71" spans="1:5" x14ac:dyDescent="0.25">
      <c r="A71" s="16" t="s">
        <v>41</v>
      </c>
      <c r="B71" s="13" t="s">
        <v>25</v>
      </c>
      <c r="C71" s="14">
        <v>8774</v>
      </c>
      <c r="D71" s="15">
        <v>54798.58</v>
      </c>
      <c r="E71" s="18">
        <f>D71/C71</f>
        <v>6.2455641668566217</v>
      </c>
    </row>
    <row r="72" spans="1:5" x14ac:dyDescent="0.25">
      <c r="A72" s="16" t="s">
        <v>38</v>
      </c>
      <c r="B72" s="13" t="s">
        <v>25</v>
      </c>
      <c r="C72" s="14">
        <v>7508</v>
      </c>
      <c r="D72" s="15">
        <v>46644.94</v>
      </c>
      <c r="E72" s="18">
        <f>D72/C72</f>
        <v>6.2126984549813535</v>
      </c>
    </row>
    <row r="73" spans="1:5" x14ac:dyDescent="0.25">
      <c r="A73" s="16" t="s">
        <v>88</v>
      </c>
      <c r="B73" s="13" t="s">
        <v>78</v>
      </c>
      <c r="C73" s="14">
        <v>6877</v>
      </c>
      <c r="D73" s="15">
        <v>42138.11</v>
      </c>
      <c r="E73" s="18">
        <f>D73/C73</f>
        <v>6.1273971208375748</v>
      </c>
    </row>
    <row r="74" spans="1:5" x14ac:dyDescent="0.25">
      <c r="A74" s="16" t="s">
        <v>7</v>
      </c>
      <c r="B74" s="13" t="s">
        <v>4</v>
      </c>
      <c r="C74" s="14">
        <v>13776</v>
      </c>
      <c r="D74" s="15">
        <v>84268.41</v>
      </c>
      <c r="E74" s="18">
        <f>D74/C74</f>
        <v>6.1170448606271783</v>
      </c>
    </row>
    <row r="75" spans="1:5" x14ac:dyDescent="0.25">
      <c r="A75" s="16" t="s">
        <v>122</v>
      </c>
      <c r="B75" s="13" t="s">
        <v>107</v>
      </c>
      <c r="C75" s="14">
        <v>12650</v>
      </c>
      <c r="D75" s="15">
        <v>73611.600000000006</v>
      </c>
      <c r="E75" s="18">
        <f>D75/C75</f>
        <v>5.8190988142292497</v>
      </c>
    </row>
    <row r="76" spans="1:5" x14ac:dyDescent="0.25">
      <c r="A76" s="16" t="s">
        <v>82</v>
      </c>
      <c r="B76" s="13" t="s">
        <v>78</v>
      </c>
      <c r="C76" s="14">
        <v>17820</v>
      </c>
      <c r="D76" s="15">
        <v>101869.97</v>
      </c>
      <c r="E76" s="18">
        <f>D76/C76</f>
        <v>5.7166088664421997</v>
      </c>
    </row>
    <row r="77" spans="1:5" x14ac:dyDescent="0.25">
      <c r="A77" s="16" t="s">
        <v>8</v>
      </c>
      <c r="B77" s="13" t="s">
        <v>4</v>
      </c>
      <c r="C77" s="14">
        <v>8838</v>
      </c>
      <c r="D77" s="15">
        <v>50201.04</v>
      </c>
      <c r="E77" s="18">
        <f>D77/C77</f>
        <v>5.6801357773251864</v>
      </c>
    </row>
    <row r="78" spans="1:5" x14ac:dyDescent="0.25">
      <c r="A78" s="16" t="s">
        <v>9</v>
      </c>
      <c r="B78" s="13" t="s">
        <v>4</v>
      </c>
      <c r="C78" s="14">
        <v>17418</v>
      </c>
      <c r="D78" s="15">
        <v>89510.99</v>
      </c>
      <c r="E78" s="18">
        <f>D78/C78</f>
        <v>5.1389935698702498</v>
      </c>
    </row>
    <row r="79" spans="1:5" x14ac:dyDescent="0.25">
      <c r="A79" s="16" t="s">
        <v>65</v>
      </c>
      <c r="B79" s="13" t="s">
        <v>42</v>
      </c>
      <c r="C79" s="14">
        <v>11286</v>
      </c>
      <c r="D79" s="15">
        <v>57424.43</v>
      </c>
      <c r="E79" s="18">
        <f>D79/C79</f>
        <v>5.0881118199539248</v>
      </c>
    </row>
    <row r="80" spans="1:5" x14ac:dyDescent="0.25">
      <c r="A80" s="16" t="s">
        <v>145</v>
      </c>
      <c r="B80" s="13" t="s">
        <v>107</v>
      </c>
      <c r="C80" s="14">
        <v>5857</v>
      </c>
      <c r="D80" s="15">
        <v>29056</v>
      </c>
      <c r="E80" s="18">
        <f>D80/C80</f>
        <v>4.9609014854020828</v>
      </c>
    </row>
    <row r="81" spans="1:5" x14ac:dyDescent="0.25">
      <c r="A81" s="16" t="s">
        <v>55</v>
      </c>
      <c r="B81" s="13" t="s">
        <v>42</v>
      </c>
      <c r="C81" s="14">
        <v>5210</v>
      </c>
      <c r="D81" s="15">
        <v>25809.13</v>
      </c>
      <c r="E81" s="18">
        <f>D81/C81</f>
        <v>4.9537677543186183</v>
      </c>
    </row>
    <row r="82" spans="1:5" x14ac:dyDescent="0.25">
      <c r="A82" s="16" t="s">
        <v>20</v>
      </c>
      <c r="B82" s="13" t="s">
        <v>18</v>
      </c>
      <c r="C82" s="14">
        <v>7750</v>
      </c>
      <c r="D82" s="15">
        <v>37512.58</v>
      </c>
      <c r="E82" s="18">
        <f>D82/C82</f>
        <v>4.8403329032258071</v>
      </c>
    </row>
    <row r="83" spans="1:5" x14ac:dyDescent="0.25">
      <c r="A83" s="16" t="s">
        <v>113</v>
      </c>
      <c r="B83" s="13" t="s">
        <v>107</v>
      </c>
      <c r="C83" s="14">
        <v>16379</v>
      </c>
      <c r="D83" s="15">
        <v>74387.08</v>
      </c>
      <c r="E83" s="18">
        <f>D83/C83</f>
        <v>4.5416130410891995</v>
      </c>
    </row>
    <row r="84" spans="1:5" x14ac:dyDescent="0.25">
      <c r="A84" s="16" t="s">
        <v>80</v>
      </c>
      <c r="B84" s="13" t="s">
        <v>78</v>
      </c>
      <c r="C84" s="14">
        <v>5595</v>
      </c>
      <c r="D84" s="15">
        <v>25311.33</v>
      </c>
      <c r="E84" s="18">
        <f>D84/C84</f>
        <v>4.5239195710455764</v>
      </c>
    </row>
    <row r="85" spans="1:5" x14ac:dyDescent="0.25">
      <c r="A85" s="16" t="s">
        <v>96</v>
      </c>
      <c r="B85" s="13" t="s">
        <v>78</v>
      </c>
      <c r="C85" s="14">
        <v>10795</v>
      </c>
      <c r="D85" s="15">
        <v>48592.36</v>
      </c>
      <c r="E85" s="18">
        <f>D85/C85</f>
        <v>4.5013765632237144</v>
      </c>
    </row>
    <row r="86" spans="1:5" x14ac:dyDescent="0.25">
      <c r="A86" s="16" t="s">
        <v>111</v>
      </c>
      <c r="B86" s="13" t="s">
        <v>107</v>
      </c>
      <c r="C86" s="14">
        <v>7177</v>
      </c>
      <c r="D86" s="15">
        <v>31239.200000000001</v>
      </c>
      <c r="E86" s="18">
        <f>D86/C86</f>
        <v>4.3526821791835033</v>
      </c>
    </row>
    <row r="87" spans="1:5" x14ac:dyDescent="0.25">
      <c r="A87" s="16" t="s">
        <v>154</v>
      </c>
      <c r="B87" s="13" t="s">
        <v>42</v>
      </c>
      <c r="C87" s="14">
        <v>18554</v>
      </c>
      <c r="D87" s="15">
        <v>76972.53</v>
      </c>
      <c r="E87" s="18">
        <f>D87/C87</f>
        <v>4.148567963781395</v>
      </c>
    </row>
    <row r="88" spans="1:5" x14ac:dyDescent="0.25">
      <c r="A88" s="16" t="s">
        <v>95</v>
      </c>
      <c r="B88" s="13" t="s">
        <v>78</v>
      </c>
      <c r="C88" s="14">
        <v>7286</v>
      </c>
      <c r="D88" s="15">
        <v>29755.279999999999</v>
      </c>
      <c r="E88" s="18">
        <f>D88/C88</f>
        <v>4.0838978863573976</v>
      </c>
    </row>
    <row r="89" spans="1:5" x14ac:dyDescent="0.25">
      <c r="A89" s="16" t="s">
        <v>11</v>
      </c>
      <c r="B89" s="13" t="s">
        <v>4</v>
      </c>
      <c r="C89" s="14">
        <v>6301</v>
      </c>
      <c r="D89" s="15">
        <v>25480.5</v>
      </c>
      <c r="E89" s="18">
        <f>D89/C89</f>
        <v>4.0438819235042054</v>
      </c>
    </row>
    <row r="90" spans="1:5" x14ac:dyDescent="0.25">
      <c r="A90" s="16" t="s">
        <v>146</v>
      </c>
      <c r="B90" s="13" t="s">
        <v>18</v>
      </c>
      <c r="C90" s="14">
        <v>6996</v>
      </c>
      <c r="D90" s="15">
        <v>27011.48</v>
      </c>
      <c r="E90" s="18">
        <f>D90/C90</f>
        <v>3.8609891366495139</v>
      </c>
    </row>
    <row r="91" spans="1:5" x14ac:dyDescent="0.25">
      <c r="A91" s="16" t="s">
        <v>138</v>
      </c>
      <c r="B91" s="13" t="s">
        <v>107</v>
      </c>
      <c r="C91" s="14">
        <v>7797</v>
      </c>
      <c r="D91" s="15">
        <v>29382.79</v>
      </c>
      <c r="E91" s="18">
        <f>D91/C91</f>
        <v>3.7684737719635759</v>
      </c>
    </row>
    <row r="92" spans="1:5" x14ac:dyDescent="0.25">
      <c r="A92" s="16" t="s">
        <v>135</v>
      </c>
      <c r="B92" s="13" t="s">
        <v>107</v>
      </c>
      <c r="C92" s="14">
        <v>9578</v>
      </c>
      <c r="D92" s="15">
        <v>36008.730000000003</v>
      </c>
      <c r="E92" s="18">
        <f>D92/C92</f>
        <v>3.7595249530173316</v>
      </c>
    </row>
    <row r="93" spans="1:5" x14ac:dyDescent="0.25">
      <c r="A93" s="16" t="s">
        <v>84</v>
      </c>
      <c r="B93" s="13" t="s">
        <v>78</v>
      </c>
      <c r="C93" s="14">
        <v>15306</v>
      </c>
      <c r="D93" s="15">
        <v>56614.82</v>
      </c>
      <c r="E93" s="18">
        <f>D93/C93</f>
        <v>3.6988644975826475</v>
      </c>
    </row>
    <row r="94" spans="1:5" x14ac:dyDescent="0.25">
      <c r="A94" s="16" t="s">
        <v>46</v>
      </c>
      <c r="B94" s="13" t="s">
        <v>42</v>
      </c>
      <c r="C94" s="14">
        <v>9168</v>
      </c>
      <c r="D94" s="15">
        <v>33488.07</v>
      </c>
      <c r="E94" s="18">
        <f>D94/C94</f>
        <v>3.6527126963350787</v>
      </c>
    </row>
    <row r="95" spans="1:5" x14ac:dyDescent="0.25">
      <c r="A95" s="16" t="s">
        <v>57</v>
      </c>
      <c r="B95" s="13" t="s">
        <v>42</v>
      </c>
      <c r="C95" s="14">
        <v>11966</v>
      </c>
      <c r="D95" s="15">
        <v>43439.3</v>
      </c>
      <c r="E95" s="18">
        <f>D95/C95</f>
        <v>3.6302273107136891</v>
      </c>
    </row>
    <row r="96" spans="1:5" x14ac:dyDescent="0.25">
      <c r="A96" s="16" t="s">
        <v>81</v>
      </c>
      <c r="B96" s="13" t="s">
        <v>78</v>
      </c>
      <c r="C96" s="14">
        <v>15902</v>
      </c>
      <c r="D96" s="15">
        <v>57460.3</v>
      </c>
      <c r="E96" s="18">
        <f>D96/C96</f>
        <v>3.6134008300842662</v>
      </c>
    </row>
    <row r="97" spans="1:5" x14ac:dyDescent="0.25">
      <c r="A97" s="16" t="s">
        <v>66</v>
      </c>
      <c r="B97" s="13" t="s">
        <v>42</v>
      </c>
      <c r="C97" s="14">
        <v>10144</v>
      </c>
      <c r="D97" s="15">
        <v>34729.21</v>
      </c>
      <c r="E97" s="18">
        <f>D97/C97</f>
        <v>3.423620859621451</v>
      </c>
    </row>
    <row r="98" spans="1:5" x14ac:dyDescent="0.25">
      <c r="A98" s="16" t="s">
        <v>117</v>
      </c>
      <c r="B98" s="13" t="s">
        <v>107</v>
      </c>
      <c r="C98" s="14">
        <v>5954</v>
      </c>
      <c r="D98" s="15">
        <v>19444.04</v>
      </c>
      <c r="E98" s="18">
        <f>D98/C98</f>
        <v>3.2657104467584817</v>
      </c>
    </row>
    <row r="99" spans="1:5" x14ac:dyDescent="0.25">
      <c r="A99" s="16" t="s">
        <v>104</v>
      </c>
      <c r="B99" s="13" t="s">
        <v>99</v>
      </c>
      <c r="C99" s="14">
        <v>5020</v>
      </c>
      <c r="D99" s="15">
        <v>15977.39</v>
      </c>
      <c r="E99" s="18">
        <f>D99/C99</f>
        <v>3.1827470119521912</v>
      </c>
    </row>
    <row r="100" spans="1:5" x14ac:dyDescent="0.25">
      <c r="A100" s="16" t="s">
        <v>85</v>
      </c>
      <c r="B100" s="13" t="s">
        <v>78</v>
      </c>
      <c r="C100" s="14">
        <v>7574</v>
      </c>
      <c r="D100" s="15">
        <v>23488.78</v>
      </c>
      <c r="E100" s="18">
        <f>D100/C100</f>
        <v>3.101238447319778</v>
      </c>
    </row>
    <row r="101" spans="1:5" x14ac:dyDescent="0.25">
      <c r="A101" s="16" t="s">
        <v>100</v>
      </c>
      <c r="B101" s="13" t="s">
        <v>99</v>
      </c>
      <c r="C101" s="14">
        <v>12951</v>
      </c>
      <c r="D101" s="15">
        <v>39797.33</v>
      </c>
      <c r="E101" s="18">
        <f>D101/C101</f>
        <v>3.072915604972589</v>
      </c>
    </row>
    <row r="102" spans="1:5" x14ac:dyDescent="0.25">
      <c r="A102" s="16" t="s">
        <v>23</v>
      </c>
      <c r="B102" s="13" t="s">
        <v>18</v>
      </c>
      <c r="C102" s="14">
        <v>7054</v>
      </c>
      <c r="D102" s="15">
        <v>21155.26</v>
      </c>
      <c r="E102" s="18">
        <f>D102/C102</f>
        <v>2.9990445137510631</v>
      </c>
    </row>
    <row r="103" spans="1:5" x14ac:dyDescent="0.25">
      <c r="A103" s="16" t="s">
        <v>30</v>
      </c>
      <c r="B103" s="13" t="s">
        <v>25</v>
      </c>
      <c r="C103" s="14">
        <v>14067</v>
      </c>
      <c r="D103" s="15">
        <v>41994.49</v>
      </c>
      <c r="E103" s="18">
        <f>D103/C103</f>
        <v>2.9853195421909433</v>
      </c>
    </row>
    <row r="104" spans="1:5" x14ac:dyDescent="0.25">
      <c r="A104" s="16" t="s">
        <v>39</v>
      </c>
      <c r="B104" s="13" t="s">
        <v>25</v>
      </c>
      <c r="C104" s="14">
        <v>9857</v>
      </c>
      <c r="D104" s="15">
        <v>29274.78</v>
      </c>
      <c r="E104" s="18">
        <f>D104/C104</f>
        <v>2.9699482601197116</v>
      </c>
    </row>
    <row r="105" spans="1:5" x14ac:dyDescent="0.25">
      <c r="A105" s="16" t="s">
        <v>124</v>
      </c>
      <c r="B105" s="13" t="s">
        <v>107</v>
      </c>
      <c r="C105" s="14">
        <v>18861</v>
      </c>
      <c r="D105" s="15">
        <v>55225.69</v>
      </c>
      <c r="E105" s="18">
        <f>D105/C105</f>
        <v>2.9280361592704525</v>
      </c>
    </row>
    <row r="106" spans="1:5" x14ac:dyDescent="0.25">
      <c r="A106" s="16" t="s">
        <v>109</v>
      </c>
      <c r="B106" s="13" t="s">
        <v>107</v>
      </c>
      <c r="C106" s="14">
        <v>19565</v>
      </c>
      <c r="D106" s="15">
        <v>56990.26</v>
      </c>
      <c r="E106" s="18">
        <f>D106/C106</f>
        <v>2.9128678763097371</v>
      </c>
    </row>
    <row r="107" spans="1:5" x14ac:dyDescent="0.25">
      <c r="A107" s="16" t="s">
        <v>67</v>
      </c>
      <c r="B107" s="13" t="s">
        <v>42</v>
      </c>
      <c r="C107" s="14">
        <v>5348</v>
      </c>
      <c r="D107" s="15">
        <v>14665.83</v>
      </c>
      <c r="E107" s="18">
        <f>D107/C107</f>
        <v>2.7423017950635753</v>
      </c>
    </row>
    <row r="108" spans="1:5" x14ac:dyDescent="0.25">
      <c r="A108" s="16" t="s">
        <v>87</v>
      </c>
      <c r="B108" s="13" t="s">
        <v>78</v>
      </c>
      <c r="C108" s="14">
        <v>11322</v>
      </c>
      <c r="D108" s="15">
        <v>31011.89</v>
      </c>
      <c r="E108" s="18">
        <f>D108/C108</f>
        <v>2.7390823176117292</v>
      </c>
    </row>
    <row r="109" spans="1:5" x14ac:dyDescent="0.25">
      <c r="A109" s="16" t="s">
        <v>94</v>
      </c>
      <c r="B109" s="13" t="s">
        <v>78</v>
      </c>
      <c r="C109" s="14">
        <v>13731</v>
      </c>
      <c r="D109" s="15">
        <v>36946.94</v>
      </c>
      <c r="E109" s="18">
        <f>D109/C109</f>
        <v>2.6907683344257523</v>
      </c>
    </row>
    <row r="110" spans="1:5" x14ac:dyDescent="0.25">
      <c r="A110" s="16" t="s">
        <v>125</v>
      </c>
      <c r="B110" s="13" t="s">
        <v>107</v>
      </c>
      <c r="C110" s="14">
        <v>19580</v>
      </c>
      <c r="D110" s="15">
        <v>50783.86</v>
      </c>
      <c r="E110" s="18">
        <f>D110/C110</f>
        <v>2.5936598569969358</v>
      </c>
    </row>
    <row r="111" spans="1:5" x14ac:dyDescent="0.25">
      <c r="A111" s="16" t="s">
        <v>93</v>
      </c>
      <c r="B111" s="13" t="s">
        <v>78</v>
      </c>
      <c r="C111" s="14">
        <v>14335</v>
      </c>
      <c r="D111" s="15">
        <v>35637.15</v>
      </c>
      <c r="E111" s="18">
        <f>D111/C111</f>
        <v>2.4860237181723055</v>
      </c>
    </row>
    <row r="112" spans="1:5" x14ac:dyDescent="0.25">
      <c r="A112" s="16" t="s">
        <v>119</v>
      </c>
      <c r="B112" s="13" t="s">
        <v>107</v>
      </c>
      <c r="C112" s="14">
        <v>15683</v>
      </c>
      <c r="D112" s="15">
        <v>36940.99</v>
      </c>
      <c r="E112" s="18">
        <f>D112/C112</f>
        <v>2.3554798189121979</v>
      </c>
    </row>
    <row r="113" spans="1:5" x14ac:dyDescent="0.25">
      <c r="A113" s="16" t="s">
        <v>127</v>
      </c>
      <c r="B113" s="13" t="s">
        <v>107</v>
      </c>
      <c r="C113" s="14">
        <v>9390</v>
      </c>
      <c r="D113" s="15">
        <v>21387.84</v>
      </c>
      <c r="E113" s="18">
        <f>D113/C113</f>
        <v>2.2777252396166134</v>
      </c>
    </row>
    <row r="114" spans="1:5" x14ac:dyDescent="0.25">
      <c r="A114" s="16" t="s">
        <v>14</v>
      </c>
      <c r="B114" s="13" t="s">
        <v>4</v>
      </c>
      <c r="C114" s="14">
        <v>9502</v>
      </c>
      <c r="D114" s="15">
        <v>21050.65</v>
      </c>
      <c r="E114" s="18">
        <f>D114/C114</f>
        <v>2.2153914965270469</v>
      </c>
    </row>
    <row r="115" spans="1:5" x14ac:dyDescent="0.25">
      <c r="A115" s="16" t="s">
        <v>97</v>
      </c>
      <c r="B115" s="13" t="s">
        <v>78</v>
      </c>
      <c r="C115" s="14">
        <v>8301</v>
      </c>
      <c r="D115" s="15">
        <v>17820.099999999999</v>
      </c>
      <c r="E115" s="18">
        <f>D115/C115</f>
        <v>2.1467413564630764</v>
      </c>
    </row>
    <row r="116" spans="1:5" x14ac:dyDescent="0.25">
      <c r="A116" s="16" t="s">
        <v>53</v>
      </c>
      <c r="B116" s="13" t="s">
        <v>42</v>
      </c>
      <c r="C116" s="14">
        <v>5703</v>
      </c>
      <c r="D116" s="15">
        <v>12025.56</v>
      </c>
      <c r="E116" s="18">
        <f>D116/C116</f>
        <v>2.1086375591793791</v>
      </c>
    </row>
    <row r="117" spans="1:5" x14ac:dyDescent="0.25">
      <c r="A117" s="16" t="s">
        <v>26</v>
      </c>
      <c r="B117" s="13" t="s">
        <v>25</v>
      </c>
      <c r="C117" s="14">
        <v>13438</v>
      </c>
      <c r="D117" s="15">
        <v>27378.41</v>
      </c>
      <c r="E117" s="18">
        <f>D117/C117</f>
        <v>2.0373872600089298</v>
      </c>
    </row>
    <row r="118" spans="1:5" x14ac:dyDescent="0.25">
      <c r="A118" s="16" t="s">
        <v>134</v>
      </c>
      <c r="B118" s="13" t="s">
        <v>107</v>
      </c>
      <c r="C118" s="14">
        <v>13683</v>
      </c>
      <c r="D118" s="15">
        <v>27577.59</v>
      </c>
      <c r="E118" s="18">
        <f>D118/C118</f>
        <v>2.0154637140977858</v>
      </c>
    </row>
    <row r="119" spans="1:5" x14ac:dyDescent="0.25">
      <c r="A119" s="16" t="s">
        <v>19</v>
      </c>
      <c r="B119" s="13" t="s">
        <v>18</v>
      </c>
      <c r="C119" s="14">
        <v>5123</v>
      </c>
      <c r="D119" s="15">
        <v>9818.2800000000007</v>
      </c>
      <c r="E119" s="18">
        <f>D119/C119</f>
        <v>1.9165098575053681</v>
      </c>
    </row>
    <row r="120" spans="1:5" x14ac:dyDescent="0.25">
      <c r="A120" s="16" t="s">
        <v>121</v>
      </c>
      <c r="B120" s="13" t="s">
        <v>107</v>
      </c>
      <c r="C120" s="14">
        <v>10054</v>
      </c>
      <c r="D120" s="15">
        <v>18492.2</v>
      </c>
      <c r="E120" s="18">
        <f>D120/C120</f>
        <v>1.8392878456335788</v>
      </c>
    </row>
    <row r="121" spans="1:5" x14ac:dyDescent="0.25">
      <c r="A121" s="16" t="s">
        <v>120</v>
      </c>
      <c r="B121" s="13" t="s">
        <v>107</v>
      </c>
      <c r="C121" s="14">
        <v>12503</v>
      </c>
      <c r="D121" s="15">
        <v>22791.67</v>
      </c>
      <c r="E121" s="18">
        <f>D121/C121</f>
        <v>1.8228961049348156</v>
      </c>
    </row>
    <row r="122" spans="1:5" x14ac:dyDescent="0.25">
      <c r="A122" s="16" t="s">
        <v>137</v>
      </c>
      <c r="B122" s="13" t="s">
        <v>107</v>
      </c>
      <c r="C122" s="14">
        <v>7803</v>
      </c>
      <c r="D122" s="15">
        <v>13722.38</v>
      </c>
      <c r="E122" s="18">
        <f>D122/C122</f>
        <v>1.7586031013712673</v>
      </c>
    </row>
    <row r="123" spans="1:5" x14ac:dyDescent="0.25">
      <c r="A123" s="16" t="s">
        <v>147</v>
      </c>
      <c r="B123" s="13" t="s">
        <v>107</v>
      </c>
      <c r="C123" s="14">
        <v>7541</v>
      </c>
      <c r="D123" s="15">
        <v>12993.27</v>
      </c>
      <c r="E123" s="18">
        <f>D123/C123</f>
        <v>1.7230168412677365</v>
      </c>
    </row>
    <row r="124" spans="1:5" x14ac:dyDescent="0.25">
      <c r="A124" s="16" t="s">
        <v>126</v>
      </c>
      <c r="B124" s="13" t="s">
        <v>107</v>
      </c>
      <c r="C124" s="14">
        <v>7081</v>
      </c>
      <c r="D124" s="15">
        <v>12119.13</v>
      </c>
      <c r="E124" s="18">
        <f>D124/C124</f>
        <v>1.7114997881655132</v>
      </c>
    </row>
    <row r="125" spans="1:5" x14ac:dyDescent="0.25">
      <c r="A125" s="16" t="s">
        <v>32</v>
      </c>
      <c r="B125" s="13" t="s">
        <v>25</v>
      </c>
      <c r="C125" s="14">
        <v>9668</v>
      </c>
      <c r="D125" s="15">
        <v>16089.79</v>
      </c>
      <c r="E125" s="18">
        <f>D125/C125</f>
        <v>1.6642314853123708</v>
      </c>
    </row>
    <row r="126" spans="1:5" x14ac:dyDescent="0.25">
      <c r="A126" s="16" t="s">
        <v>49</v>
      </c>
      <c r="B126" s="13" t="s">
        <v>42</v>
      </c>
      <c r="C126" s="14">
        <v>5546</v>
      </c>
      <c r="D126" s="15">
        <v>9101.66</v>
      </c>
      <c r="E126" s="18">
        <f>D126/C126</f>
        <v>1.6411215290299315</v>
      </c>
    </row>
    <row r="127" spans="1:5" x14ac:dyDescent="0.25">
      <c r="A127" s="16" t="s">
        <v>129</v>
      </c>
      <c r="B127" s="13" t="s">
        <v>107</v>
      </c>
      <c r="C127" s="14">
        <v>6924</v>
      </c>
      <c r="D127" s="15">
        <v>9020.68</v>
      </c>
      <c r="E127" s="18">
        <f>D127/C127</f>
        <v>1.3028134026574234</v>
      </c>
    </row>
    <row r="128" spans="1:5" x14ac:dyDescent="0.25">
      <c r="A128" s="16" t="s">
        <v>48</v>
      </c>
      <c r="B128" s="13" t="s">
        <v>42</v>
      </c>
      <c r="C128" s="14">
        <v>7928</v>
      </c>
      <c r="D128" s="15">
        <v>8540.9699999999993</v>
      </c>
      <c r="E128" s="18">
        <f>D128/C128</f>
        <v>1.0773171039354188</v>
      </c>
    </row>
    <row r="129" spans="1:5" x14ac:dyDescent="0.25">
      <c r="A129" s="16" t="s">
        <v>29</v>
      </c>
      <c r="B129" s="13" t="s">
        <v>25</v>
      </c>
      <c r="C129" s="14">
        <v>7537</v>
      </c>
      <c r="D129" s="15">
        <v>7854.91</v>
      </c>
      <c r="E129" s="18">
        <f>D129/C129</f>
        <v>1.0421799124320021</v>
      </c>
    </row>
    <row r="130" spans="1:5" x14ac:dyDescent="0.25">
      <c r="A130" s="16" t="s">
        <v>131</v>
      </c>
      <c r="B130" s="13" t="s">
        <v>107</v>
      </c>
      <c r="C130" s="14">
        <v>11033</v>
      </c>
      <c r="D130" s="15">
        <v>11250.14</v>
      </c>
      <c r="E130" s="18">
        <f>D130/C130</f>
        <v>1.0196809571286141</v>
      </c>
    </row>
    <row r="131" spans="1:5" x14ac:dyDescent="0.25">
      <c r="A131" s="16" t="s">
        <v>36</v>
      </c>
      <c r="B131" s="13" t="s">
        <v>25</v>
      </c>
      <c r="C131" s="14">
        <v>5393</v>
      </c>
      <c r="D131" s="15">
        <v>4972.2</v>
      </c>
      <c r="E131" s="18">
        <f>D131/C131</f>
        <v>0.92197292786946039</v>
      </c>
    </row>
    <row r="132" spans="1:5" x14ac:dyDescent="0.25">
      <c r="A132" s="16" t="s">
        <v>133</v>
      </c>
      <c r="B132" s="13" t="s">
        <v>107</v>
      </c>
      <c r="C132" s="14">
        <v>5477</v>
      </c>
      <c r="D132" s="15">
        <v>4410.7700000000004</v>
      </c>
      <c r="E132" s="18">
        <f>D132/C132</f>
        <v>0.80532590834398399</v>
      </c>
    </row>
    <row r="133" spans="1:5" x14ac:dyDescent="0.25">
      <c r="A133" s="16" t="s">
        <v>50</v>
      </c>
      <c r="B133" s="13" t="s">
        <v>42</v>
      </c>
      <c r="C133" s="14">
        <v>14851</v>
      </c>
      <c r="D133" s="15">
        <v>11628.46</v>
      </c>
      <c r="E133" s="18">
        <f>D133/C133</f>
        <v>0.78300855161268601</v>
      </c>
    </row>
    <row r="134" spans="1:5" x14ac:dyDescent="0.25">
      <c r="A134" s="16" t="s">
        <v>13</v>
      </c>
      <c r="B134" s="13" t="s">
        <v>4</v>
      </c>
      <c r="C134" s="14">
        <v>6212</v>
      </c>
      <c r="D134" s="15">
        <v>4133.76</v>
      </c>
      <c r="E134" s="18">
        <f>D134/C134</f>
        <v>0.66544752092723769</v>
      </c>
    </row>
    <row r="135" spans="1:5" x14ac:dyDescent="0.25">
      <c r="A135" s="16" t="s">
        <v>52</v>
      </c>
      <c r="B135" s="13" t="s">
        <v>42</v>
      </c>
      <c r="C135" s="14">
        <v>6975</v>
      </c>
      <c r="D135" s="15">
        <v>4519.53</v>
      </c>
      <c r="E135" s="18">
        <f>D135/C135</f>
        <v>0.64796129032258065</v>
      </c>
    </row>
    <row r="136" spans="1:5" x14ac:dyDescent="0.25">
      <c r="A136" s="16" t="s">
        <v>33</v>
      </c>
      <c r="B136" s="13" t="s">
        <v>25</v>
      </c>
      <c r="C136" s="14">
        <v>10817</v>
      </c>
      <c r="D136" s="15">
        <v>5792.29</v>
      </c>
      <c r="E136" s="18">
        <f>D136/C136</f>
        <v>0.53548026254969028</v>
      </c>
    </row>
    <row r="137" spans="1:5" x14ac:dyDescent="0.25">
      <c r="A137" s="16" t="s">
        <v>69</v>
      </c>
      <c r="B137" s="13" t="s">
        <v>42</v>
      </c>
      <c r="C137" s="14">
        <v>10981</v>
      </c>
      <c r="D137" s="15">
        <v>5690</v>
      </c>
      <c r="E137" s="18">
        <f>D137/C137</f>
        <v>0.51816774428558421</v>
      </c>
    </row>
    <row r="138" spans="1:5" x14ac:dyDescent="0.25">
      <c r="A138" s="16" t="s">
        <v>139</v>
      </c>
      <c r="B138" s="13" t="s">
        <v>107</v>
      </c>
      <c r="C138" s="14">
        <v>19191</v>
      </c>
      <c r="D138" s="15">
        <v>7901.43</v>
      </c>
      <c r="E138" s="18">
        <f>D138/C138</f>
        <v>0.41172580897295608</v>
      </c>
    </row>
    <row r="139" spans="1:5" x14ac:dyDescent="0.25">
      <c r="A139" s="16" t="s">
        <v>12</v>
      </c>
      <c r="B139" s="13" t="s">
        <v>4</v>
      </c>
      <c r="C139" s="14">
        <v>9003</v>
      </c>
      <c r="D139" s="15">
        <v>3096.92</v>
      </c>
      <c r="E139" s="18">
        <f>D139/C139</f>
        <v>0.34398755970232148</v>
      </c>
    </row>
    <row r="140" spans="1:5" x14ac:dyDescent="0.25">
      <c r="A140" s="16" t="s">
        <v>68</v>
      </c>
      <c r="B140" s="13" t="s">
        <v>42</v>
      </c>
      <c r="C140" s="14">
        <v>14986</v>
      </c>
      <c r="D140" s="15">
        <v>5015.88</v>
      </c>
      <c r="E140" s="18">
        <f>D140/C140</f>
        <v>0.33470439076471376</v>
      </c>
    </row>
    <row r="141" spans="1:5" x14ac:dyDescent="0.25">
      <c r="A141" s="16" t="s">
        <v>47</v>
      </c>
      <c r="B141" s="13" t="s">
        <v>42</v>
      </c>
      <c r="C141" s="14">
        <v>5070</v>
      </c>
      <c r="D141" s="15">
        <v>1353.96</v>
      </c>
      <c r="E141" s="18">
        <f>D141/C141</f>
        <v>0.26705325443786981</v>
      </c>
    </row>
    <row r="142" spans="1:5" x14ac:dyDescent="0.25">
      <c r="A142" s="16" t="s">
        <v>27</v>
      </c>
      <c r="B142" s="13" t="s">
        <v>25</v>
      </c>
      <c r="C142" s="14">
        <v>7964</v>
      </c>
      <c r="D142" s="15">
        <v>1257.79</v>
      </c>
      <c r="E142" s="18">
        <f>D142/C142</f>
        <v>0.15793445504771472</v>
      </c>
    </row>
    <row r="143" spans="1:5" x14ac:dyDescent="0.25">
      <c r="A143" s="16" t="s">
        <v>63</v>
      </c>
      <c r="B143" s="13" t="s">
        <v>42</v>
      </c>
      <c r="C143" s="14">
        <v>6917</v>
      </c>
      <c r="D143" s="15">
        <v>762.71</v>
      </c>
      <c r="E143" s="18">
        <f>D143/C143</f>
        <v>0.11026601127656499</v>
      </c>
    </row>
    <row r="144" spans="1:5" x14ac:dyDescent="0.25">
      <c r="A144" s="16" t="s">
        <v>115</v>
      </c>
      <c r="B144" s="13" t="s">
        <v>107</v>
      </c>
      <c r="C144" s="14">
        <v>10661</v>
      </c>
      <c r="D144" s="15">
        <v>634.49</v>
      </c>
      <c r="E144" s="18">
        <f>D144/C144</f>
        <v>5.9515054872901228E-2</v>
      </c>
    </row>
    <row r="145" spans="1:5" x14ac:dyDescent="0.25">
      <c r="A145" s="16" t="s">
        <v>144</v>
      </c>
      <c r="B145" s="13" t="s">
        <v>18</v>
      </c>
      <c r="C145" s="14">
        <v>5636</v>
      </c>
      <c r="D145" s="15">
        <v>50.65</v>
      </c>
      <c r="E145" s="18">
        <f>D145/C145</f>
        <v>8.9868701206529452E-3</v>
      </c>
    </row>
    <row r="146" spans="1:5" x14ac:dyDescent="0.25">
      <c r="A146" s="16" t="s">
        <v>5</v>
      </c>
      <c r="B146" s="13" t="s">
        <v>4</v>
      </c>
      <c r="C146" s="14">
        <v>11696</v>
      </c>
      <c r="D146" s="15">
        <v>57.48</v>
      </c>
      <c r="E146" s="18">
        <f>D146/C146</f>
        <v>4.9145006839945281E-3</v>
      </c>
    </row>
    <row r="147" spans="1:5" x14ac:dyDescent="0.25">
      <c r="A147" s="16" t="s">
        <v>150</v>
      </c>
      <c r="B147" s="13" t="s">
        <v>70</v>
      </c>
      <c r="C147" s="14">
        <v>9198</v>
      </c>
      <c r="D147" s="15">
        <v>25.31</v>
      </c>
      <c r="E147" s="18">
        <f>D147/C147</f>
        <v>2.7516851489454226E-3</v>
      </c>
    </row>
    <row r="148" spans="1:5" x14ac:dyDescent="0.25">
      <c r="A148" s="16" t="s">
        <v>43</v>
      </c>
      <c r="B148" s="13" t="s">
        <v>42</v>
      </c>
      <c r="C148" s="14">
        <v>18746</v>
      </c>
      <c r="D148" s="15">
        <v>0</v>
      </c>
      <c r="E148" s="18">
        <f>D148/C148</f>
        <v>0</v>
      </c>
    </row>
    <row r="149" spans="1:5" x14ac:dyDescent="0.25">
      <c r="A149" s="16" t="s">
        <v>108</v>
      </c>
      <c r="B149" s="13" t="s">
        <v>107</v>
      </c>
      <c r="C149" s="14">
        <v>6008</v>
      </c>
      <c r="D149" s="15">
        <v>-36781.589999999997</v>
      </c>
      <c r="E149" s="18">
        <f>D149/C149</f>
        <v>-6.1221021970705722</v>
      </c>
    </row>
    <row r="150" spans="1:5" x14ac:dyDescent="0.25">
      <c r="A150" s="16" t="s">
        <v>130</v>
      </c>
      <c r="B150" s="13" t="s">
        <v>107</v>
      </c>
      <c r="C150" s="14">
        <v>13949</v>
      </c>
      <c r="D150" s="15">
        <v>-869118.42</v>
      </c>
      <c r="E150" s="18">
        <f>D150/C150</f>
        <v>-62.306862140655248</v>
      </c>
    </row>
  </sheetData>
  <sortState ref="A9:E151">
    <sortCondition descending="1" ref="E9:E151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87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2019-11-12T10:45:54Z</dcterms:modified>
</cp:coreProperties>
</file>