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47" i="2" l="1"/>
  <c r="D33" i="2"/>
  <c r="D26" i="2"/>
  <c r="D49" i="2"/>
  <c r="D17" i="2"/>
  <c r="D10" i="2"/>
  <c r="D28" i="2"/>
  <c r="D12" i="2"/>
  <c r="D42" i="2"/>
  <c r="D22" i="2"/>
  <c r="D40" i="2"/>
  <c r="D31" i="2"/>
  <c r="D35" i="2"/>
  <c r="D20" i="2"/>
  <c r="D44" i="2"/>
  <c r="D45" i="2"/>
  <c r="D43" i="2"/>
  <c r="D39" i="2"/>
  <c r="D46" i="2"/>
  <c r="D13" i="2"/>
  <c r="D41" i="2"/>
  <c r="D16" i="2"/>
  <c r="D32" i="2"/>
  <c r="D38" i="2"/>
  <c r="D14" i="2"/>
  <c r="D37" i="2"/>
  <c r="D21" i="2"/>
  <c r="D19" i="2"/>
  <c r="D15" i="2"/>
  <c r="D23" i="2"/>
  <c r="D48" i="2"/>
  <c r="D27" i="2"/>
  <c r="D18" i="2"/>
  <c r="D11" i="2"/>
  <c r="D51" i="2"/>
  <c r="D50" i="2"/>
  <c r="D30" i="2"/>
  <c r="D52" i="2"/>
  <c r="D34" i="2"/>
  <c r="D24" i="2"/>
  <c r="D29" i="2"/>
  <c r="D36" i="2"/>
  <c r="D25" i="2"/>
  <c r="D44" i="1" l="1"/>
  <c r="D32" i="1"/>
  <c r="D43" i="1"/>
  <c r="D50" i="1"/>
  <c r="D22" i="1"/>
  <c r="D39" i="1"/>
  <c r="D12" i="1"/>
  <c r="D33" i="1"/>
  <c r="D20" i="1"/>
  <c r="D46" i="1"/>
  <c r="D29" i="1"/>
  <c r="D15" i="1"/>
  <c r="D18" i="1"/>
  <c r="D19" i="1"/>
  <c r="D42" i="1"/>
  <c r="D31" i="1"/>
  <c r="D37" i="1"/>
  <c r="D11" i="1"/>
  <c r="D47" i="1"/>
  <c r="D45" i="1"/>
  <c r="D25" i="1"/>
  <c r="D34" i="1"/>
  <c r="D16" i="1"/>
  <c r="D49" i="1"/>
  <c r="D24" i="1"/>
  <c r="D13" i="1"/>
  <c r="D38" i="1"/>
  <c r="D17" i="1"/>
  <c r="D48" i="1"/>
  <c r="D51" i="1"/>
  <c r="D21" i="1"/>
  <c r="D28" i="1"/>
  <c r="D40" i="1"/>
  <c r="D36" i="1"/>
  <c r="D27" i="1"/>
  <c r="D26" i="1"/>
  <c r="D10" i="1"/>
  <c r="D30" i="1"/>
  <c r="D23" i="1"/>
  <c r="D41" i="1"/>
  <c r="D35" i="1"/>
  <c r="D14" i="1"/>
  <c r="D52" i="1"/>
</calcChain>
</file>

<file path=xl/sharedStrings.xml><?xml version="1.0" encoding="utf-8"?>
<sst xmlns="http://schemas.openxmlformats.org/spreadsheetml/2006/main" count="106" uniqueCount="53">
  <si>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</si>
  <si>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</si>
  <si>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</si>
  <si>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</si>
  <si>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</si>
  <si>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</si>
  <si>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</si>
  <si>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</si>
  <si>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</si>
  <si>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</si>
  <si>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</si>
  <si>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</si>
  <si>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</si>
  <si>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</si>
  <si>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</si>
  <si>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</si>
  <si>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</si>
  <si>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</si>
  <si>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</si>
  <si>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</si>
  <si>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</si>
  <si>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</si>
  <si>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</si>
  <si>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</si>
  <si>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</si>
  <si>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</si>
  <si>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</si>
  <si>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</si>
  <si>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</si>
  <si>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</si>
  <si>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</si>
  <si>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</si>
  <si>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</si>
  <si>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</si>
  <si>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</si>
  <si>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</si>
  <si>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</si>
  <si>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</si>
  <si>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</si>
  <si>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</si>
  <si>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r>
      <t>Importe</t>
    </r>
    <r>
      <rPr>
        <sz val="10"/>
        <color indexed="8"/>
        <rFont val="@Arial Unicode MS"/>
      </rPr>
      <t xml:space="preserve"> (euros)</t>
    </r>
  </si>
  <si>
    <r>
      <t>IVTM / habitante</t>
    </r>
    <r>
      <rPr>
        <sz val="10"/>
        <color indexed="8"/>
        <rFont val="@Arial Unicode MS"/>
      </rPr>
      <t xml:space="preserve"> (euros)</t>
    </r>
  </si>
  <si>
    <t xml:space="preserve">Ávila                                                                 </t>
  </si>
  <si>
    <t>CONTRIBUCION FISCAL RELATIVA</t>
  </si>
  <si>
    <t xml:space="preserve">Donostia-San Sebastián                                                </t>
  </si>
  <si>
    <t xml:space="preserve">Ourense                                                               </t>
  </si>
  <si>
    <t>Ingresos por IVTM 2019</t>
  </si>
  <si>
    <t>Fuente: Elaboración propia del Observatorio Tributario Andaluz con datos del Ministerio de Hacienda (datos a 30-06-20)</t>
  </si>
  <si>
    <t>Alicante</t>
  </si>
  <si>
    <t xml:space="preserve">Badajoz                                                               </t>
  </si>
  <si>
    <t>Castellón de la Plana</t>
  </si>
  <si>
    <t xml:space="preserve">Pamplona                      </t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</si>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</sst>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10"/>
      <name val="@Arial Unicode MS"/>
      <family val="2"/>
    </font>
    <font>
      <sz val="8"/>
      <name val="@Arial Unicode MS"/>
      <family val="2"/>
    </font>
    <font>
      <b/>
      <sz val="10"/>
      <color indexed="8"/>
      <name val="@Arial Unicode MS"/>
      <family val="2"/>
    </font>
    <font>
      <i/>
      <sz val="8"/>
      <name val="@Arial Unicode MS"/>
      <family val="2"/>
    </font>
    <font>
      <b/>
      <sz val="14"/>
      <name val="@Arial Unicode MS"/>
      <family val="2"/>
    </font>
    <font>
      <sz val="10"/>
      <name val="Arial"/>
      <family val="2"/>
    </font>
    <font>
      <sz val="12"/>
      <name val="@Arial Unicode MS"/>
    </font>
    <font>
      <sz val="10"/>
      <color indexed="8"/>
      <name val="@Arial Unicode MS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 Unicode MS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@Arial Unicode MS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4" fillId="2" borderId="1" xfId="4" applyNumberFormat="1" applyFont="1" applyFill="1" applyBorder="1" applyAlignment="1">
      <alignment horizontal="center" vertical="center"/>
    </xf>
    <xf numFmtId="3" fontId="4" fillId="2" borderId="2" xfId="4" applyNumberFormat="1" applyFont="1" applyFill="1" applyBorder="1" applyAlignment="1">
      <alignment horizontal="center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0" fontId="12" fillId="4" borderId="1" xfId="2" applyFont="1" applyFill="1" applyBorder="1" applyAlignment="1">
      <alignment horizontal="left" wrapText="1"/>
    </xf>
    <xf numFmtId="3" fontId="10" fillId="5" borderId="1" xfId="2" applyNumberFormat="1" applyFont="1" applyFill="1" applyBorder="1" applyAlignment="1">
      <alignment horizontal="right" wrapText="1"/>
    </xf>
    <xf numFmtId="4" fontId="10" fillId="5" borderId="1" xfId="2" applyNumberFormat="1" applyFont="1" applyFill="1" applyBorder="1" applyAlignment="1">
      <alignment horizontal="right" wrapText="1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right" wrapText="1"/>
    </xf>
    <xf numFmtId="0" fontId="3" fillId="0" borderId="0" xfId="0" applyFont="1"/>
    <xf numFmtId="0" fontId="13" fillId="0" borderId="0" xfId="2" applyFont="1" applyFill="1" applyBorder="1" applyAlignment="1">
      <alignment horizontal="left"/>
    </xf>
    <xf numFmtId="0" fontId="14" fillId="0" borderId="0" xfId="0" applyFont="1"/>
    <xf numFmtId="3" fontId="15" fillId="4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Normal" xfId="0" builtinId="0"/>
    <cellStyle name="Normal 2" xfId="1"/>
    <cellStyle name="Normal_Hoja1" xfId="2"/>
    <cellStyle name="Normal_Hoja1_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tabSelected="1" workbookViewId="0">
      <selection activeCell="F37" sqref="F37"/>
    </sheetView>
  </sheetViews>
  <sheetFormatPr baseColWidth="10" defaultColWidth="9.140625" defaultRowHeight="15" x14ac:dyDescent="0.3"/>
  <cols>
    <col min="1" max="1" width="33.28515625" style="1" customWidth="1"/>
    <col min="2" max="2" width="13.5703125" style="1" customWidth="1"/>
    <col min="3" max="3" width="15" style="1" customWidth="1"/>
    <col min="4" max="4" width="17.7109375" style="1" customWidth="1"/>
    <col min="5" max="16384" width="9.140625" style="1"/>
  </cols>
  <sheetData>
    <row r="2" spans="1:4" ht="24" customHeight="1" x14ac:dyDescent="0.3"/>
    <row r="3" spans="1:4" ht="20.25" x14ac:dyDescent="0.35">
      <c r="A3" s="18" t="s">
        <v>46</v>
      </c>
      <c r="B3" s="18"/>
      <c r="C3" s="18"/>
      <c r="D3" s="18"/>
    </row>
    <row r="4" spans="1:4" ht="20.25" x14ac:dyDescent="0.35">
      <c r="A4" s="18" t="s">
        <v>37</v>
      </c>
      <c r="B4" s="18"/>
      <c r="C4" s="18"/>
      <c r="D4" s="18"/>
    </row>
    <row r="5" spans="1:4" ht="14.25" customHeight="1" x14ac:dyDescent="0.3">
      <c r="A5" s="19" t="s">
        <v>38</v>
      </c>
      <c r="B5" s="19"/>
      <c r="C5" s="19"/>
      <c r="D5" s="19"/>
    </row>
    <row r="6" spans="1:4" x14ac:dyDescent="0.3">
      <c r="A6" s="4" t="s">
        <v>47</v>
      </c>
      <c r="B6" s="4"/>
      <c r="C6" s="4"/>
      <c r="D6" s="4"/>
    </row>
    <row r="7" spans="1:4" ht="15.75" thickBot="1" x14ac:dyDescent="0.35">
      <c r="A7" s="4"/>
      <c r="B7" s="4"/>
      <c r="C7" s="4"/>
      <c r="D7" s="4"/>
    </row>
    <row r="8" spans="1:4" ht="30.75" customHeight="1" x14ac:dyDescent="0.3">
      <c r="A8" s="3"/>
      <c r="B8" s="2"/>
      <c r="D8" s="17" t="s">
        <v>43</v>
      </c>
    </row>
    <row r="9" spans="1:4" ht="30" x14ac:dyDescent="0.3">
      <c r="A9" s="5" t="s">
        <v>0</v>
      </c>
      <c r="B9" s="6" t="s">
        <v>39</v>
      </c>
      <c r="C9" s="7" t="s">
        <v>40</v>
      </c>
      <c r="D9" s="7" t="s">
        <v>41</v>
      </c>
    </row>
    <row r="10" spans="1:4" ht="16.5" customHeight="1" x14ac:dyDescent="0.3">
      <c r="A10" s="9" t="s">
        <v>1</v>
      </c>
      <c r="B10" s="10">
        <v>173329</v>
      </c>
      <c r="C10" s="11">
        <v>9208873.3800000008</v>
      </c>
      <c r="D10" s="8">
        <f t="shared" ref="D10:D52" si="0">C10/B10</f>
        <v>53.12944388994341</v>
      </c>
    </row>
    <row r="11" spans="1:4" ht="16.5" customHeight="1" x14ac:dyDescent="0.3">
      <c r="A11" s="9" t="s">
        <v>48</v>
      </c>
      <c r="B11" s="10">
        <v>334887</v>
      </c>
      <c r="C11" s="11">
        <v>16217502.24</v>
      </c>
      <c r="D11" s="8">
        <f t="shared" si="0"/>
        <v>48.426789454353262</v>
      </c>
    </row>
    <row r="12" spans="1:4" ht="16.5" customHeight="1" x14ac:dyDescent="0.3">
      <c r="A12" s="9" t="s">
        <v>2</v>
      </c>
      <c r="B12" s="10">
        <v>198533</v>
      </c>
      <c r="C12" s="11">
        <v>10283461.869999999</v>
      </c>
      <c r="D12" s="8">
        <f t="shared" si="0"/>
        <v>51.797242120957215</v>
      </c>
    </row>
    <row r="13" spans="1:4" ht="16.5" customHeight="1" x14ac:dyDescent="0.3">
      <c r="A13" s="9" t="s">
        <v>42</v>
      </c>
      <c r="B13" s="10">
        <v>57744</v>
      </c>
      <c r="C13" s="11">
        <v>3071754.54</v>
      </c>
      <c r="D13" s="8">
        <f t="shared" si="0"/>
        <v>53.196081670822942</v>
      </c>
    </row>
    <row r="14" spans="1:4" ht="16.5" customHeight="1" x14ac:dyDescent="0.3">
      <c r="A14" s="9" t="s">
        <v>49</v>
      </c>
      <c r="B14" s="10">
        <v>150702</v>
      </c>
      <c r="C14" s="11">
        <v>7393688.9000000004</v>
      </c>
      <c r="D14" s="8">
        <f t="shared" si="0"/>
        <v>49.061650807553981</v>
      </c>
    </row>
    <row r="15" spans="1:4" ht="16.5" customHeight="1" x14ac:dyDescent="0.3">
      <c r="A15" s="9" t="s">
        <v>3</v>
      </c>
      <c r="B15" s="10">
        <v>1636762</v>
      </c>
      <c r="C15" s="11">
        <v>58301086.990000002</v>
      </c>
      <c r="D15" s="8">
        <f t="shared" si="0"/>
        <v>35.619770614176041</v>
      </c>
    </row>
    <row r="16" spans="1:4" ht="16.5" customHeight="1" x14ac:dyDescent="0.3">
      <c r="A16" s="9" t="s">
        <v>4</v>
      </c>
      <c r="B16" s="10">
        <v>175821</v>
      </c>
      <c r="C16" s="11">
        <v>9039211.1799999997</v>
      </c>
      <c r="D16" s="8">
        <f t="shared" si="0"/>
        <v>51.411442205424834</v>
      </c>
    </row>
    <row r="17" spans="1:4" ht="16.5" customHeight="1" x14ac:dyDescent="0.3">
      <c r="A17" s="9" t="s">
        <v>5</v>
      </c>
      <c r="B17" s="10">
        <v>96126</v>
      </c>
      <c r="C17" s="11">
        <v>4162955.48</v>
      </c>
      <c r="D17" s="8">
        <f t="shared" si="0"/>
        <v>43.30727877993467</v>
      </c>
    </row>
    <row r="18" spans="1:4" ht="16.5" customHeight="1" x14ac:dyDescent="0.3">
      <c r="A18" s="9" t="s">
        <v>6</v>
      </c>
      <c r="B18" s="10">
        <v>116027</v>
      </c>
      <c r="C18" s="11">
        <v>4418573.45</v>
      </c>
      <c r="D18" s="8">
        <f t="shared" si="0"/>
        <v>38.082286450567544</v>
      </c>
    </row>
    <row r="19" spans="1:4" ht="16.5" customHeight="1" x14ac:dyDescent="0.3">
      <c r="A19" s="9" t="s">
        <v>50</v>
      </c>
      <c r="B19" s="10">
        <v>171728</v>
      </c>
      <c r="C19" s="11">
        <v>10875915</v>
      </c>
      <c r="D19" s="8">
        <f t="shared" si="0"/>
        <v>63.332217227243085</v>
      </c>
    </row>
    <row r="20" spans="1:4" ht="16.5" customHeight="1" x14ac:dyDescent="0.3">
      <c r="A20" s="9" t="s">
        <v>7</v>
      </c>
      <c r="B20" s="10">
        <v>74746</v>
      </c>
      <c r="C20" s="11">
        <v>4314509.13</v>
      </c>
      <c r="D20" s="8">
        <f t="shared" si="0"/>
        <v>57.722274502983439</v>
      </c>
    </row>
    <row r="21" spans="1:4" ht="16.5" customHeight="1" x14ac:dyDescent="0.3">
      <c r="A21" s="9" t="s">
        <v>8</v>
      </c>
      <c r="B21" s="10">
        <v>325701</v>
      </c>
      <c r="C21" s="11">
        <v>17239487.899999999</v>
      </c>
      <c r="D21" s="8">
        <f t="shared" si="0"/>
        <v>52.930411328181364</v>
      </c>
    </row>
    <row r="22" spans="1:4" ht="16.5" customHeight="1" x14ac:dyDescent="0.3">
      <c r="A22" s="9" t="s">
        <v>9</v>
      </c>
      <c r="B22" s="10">
        <v>245711</v>
      </c>
      <c r="C22" s="11">
        <v>11326803.18</v>
      </c>
      <c r="D22" s="8">
        <f t="shared" si="0"/>
        <v>46.098071230022263</v>
      </c>
    </row>
    <row r="23" spans="1:4" ht="16.5" customHeight="1" x14ac:dyDescent="0.3">
      <c r="A23" s="9" t="s">
        <v>10</v>
      </c>
      <c r="B23" s="10">
        <v>54690</v>
      </c>
      <c r="C23" s="11">
        <v>2919405.71</v>
      </c>
      <c r="D23" s="8">
        <f t="shared" si="0"/>
        <v>53.38097842384348</v>
      </c>
    </row>
    <row r="24" spans="1:4" ht="16.5" customHeight="1" x14ac:dyDescent="0.3">
      <c r="A24" s="9" t="s">
        <v>44</v>
      </c>
      <c r="B24" s="10">
        <v>187415</v>
      </c>
      <c r="C24" s="11">
        <v>11123256.460000001</v>
      </c>
      <c r="D24" s="8">
        <f t="shared" si="0"/>
        <v>59.350940212896518</v>
      </c>
    </row>
    <row r="25" spans="1:4" ht="16.5" customHeight="1" x14ac:dyDescent="0.3">
      <c r="A25" s="9" t="s">
        <v>11</v>
      </c>
      <c r="B25" s="10">
        <v>232462</v>
      </c>
      <c r="C25" s="11">
        <v>13291483.99</v>
      </c>
      <c r="D25" s="8">
        <f t="shared" si="0"/>
        <v>57.177018136297548</v>
      </c>
    </row>
    <row r="26" spans="1:4" ht="16.5" customHeight="1" x14ac:dyDescent="0.3">
      <c r="A26" s="9" t="s">
        <v>12</v>
      </c>
      <c r="B26" s="10">
        <v>85871</v>
      </c>
      <c r="C26" s="11">
        <v>4823472.76</v>
      </c>
      <c r="D26" s="8">
        <f t="shared" si="0"/>
        <v>56.171149282062629</v>
      </c>
    </row>
    <row r="27" spans="1:4" ht="16.5" customHeight="1" x14ac:dyDescent="0.3">
      <c r="A27" s="9" t="s">
        <v>13</v>
      </c>
      <c r="B27" s="10">
        <v>143663</v>
      </c>
      <c r="C27" s="11">
        <v>6947143.1100000003</v>
      </c>
      <c r="D27" s="8">
        <f t="shared" si="0"/>
        <v>48.357218699317151</v>
      </c>
    </row>
    <row r="28" spans="1:4" ht="16.5" customHeight="1" x14ac:dyDescent="0.3">
      <c r="A28" s="9" t="s">
        <v>14</v>
      </c>
      <c r="B28" s="10">
        <v>53132</v>
      </c>
      <c r="C28" s="11">
        <v>3155878.97</v>
      </c>
      <c r="D28" s="8">
        <f t="shared" si="0"/>
        <v>59.396954189565612</v>
      </c>
    </row>
    <row r="29" spans="1:4" ht="16.5" customHeight="1" x14ac:dyDescent="0.3">
      <c r="A29" s="9" t="s">
        <v>15</v>
      </c>
      <c r="B29" s="10">
        <v>112999</v>
      </c>
      <c r="C29" s="11">
        <v>5442380.2000000002</v>
      </c>
      <c r="D29" s="8">
        <f t="shared" si="0"/>
        <v>48.163082859140346</v>
      </c>
    </row>
    <row r="30" spans="1:4" ht="16.5" customHeight="1" x14ac:dyDescent="0.3">
      <c r="A30" s="9" t="s">
        <v>16</v>
      </c>
      <c r="B30" s="10">
        <v>124303</v>
      </c>
      <c r="C30" s="11">
        <v>6130649.0599999996</v>
      </c>
      <c r="D30" s="8">
        <f t="shared" si="0"/>
        <v>49.320201925939031</v>
      </c>
    </row>
    <row r="31" spans="1:4" ht="16.5" customHeight="1" x14ac:dyDescent="0.3">
      <c r="A31" s="9" t="s">
        <v>17</v>
      </c>
      <c r="B31" s="10">
        <v>138956</v>
      </c>
      <c r="C31" s="11">
        <v>8240176.2000000002</v>
      </c>
      <c r="D31" s="8">
        <f t="shared" si="0"/>
        <v>59.300614583033479</v>
      </c>
    </row>
    <row r="32" spans="1:4" ht="16.5" customHeight="1" x14ac:dyDescent="0.3">
      <c r="A32" s="9" t="s">
        <v>18</v>
      </c>
      <c r="B32" s="10">
        <v>151136</v>
      </c>
      <c r="C32" s="11">
        <v>7222392.2400000002</v>
      </c>
      <c r="D32" s="8">
        <f t="shared" si="0"/>
        <v>47.787371903451195</v>
      </c>
    </row>
    <row r="33" spans="1:4" ht="16.5" customHeight="1" x14ac:dyDescent="0.3">
      <c r="A33" s="9" t="s">
        <v>19</v>
      </c>
      <c r="B33" s="10">
        <v>98276</v>
      </c>
      <c r="C33" s="11">
        <v>5861865.3300000001</v>
      </c>
      <c r="D33" s="8">
        <f t="shared" si="0"/>
        <v>59.64696701127437</v>
      </c>
    </row>
    <row r="34" spans="1:4" ht="16.5" customHeight="1" x14ac:dyDescent="0.3">
      <c r="A34" s="9" t="s">
        <v>20</v>
      </c>
      <c r="B34" s="10">
        <v>3266126</v>
      </c>
      <c r="C34" s="11">
        <v>151602277.75</v>
      </c>
      <c r="D34" s="8">
        <f t="shared" si="0"/>
        <v>46.416542947210239</v>
      </c>
    </row>
    <row r="35" spans="1:4" ht="16.5" customHeight="1" x14ac:dyDescent="0.3">
      <c r="A35" s="9" t="s">
        <v>21</v>
      </c>
      <c r="B35" s="10">
        <v>574654</v>
      </c>
      <c r="C35" s="11">
        <v>27485895.98</v>
      </c>
      <c r="D35" s="8">
        <f t="shared" si="0"/>
        <v>47.830339613054115</v>
      </c>
    </row>
    <row r="36" spans="1:4" ht="16.5" customHeight="1" x14ac:dyDescent="0.3">
      <c r="A36" s="9" t="s">
        <v>45</v>
      </c>
      <c r="B36" s="10">
        <v>105233</v>
      </c>
      <c r="C36" s="11">
        <v>4954109.74</v>
      </c>
      <c r="D36" s="8">
        <f t="shared" si="0"/>
        <v>47.077530242414454</v>
      </c>
    </row>
    <row r="37" spans="1:4" ht="16.5" customHeight="1" x14ac:dyDescent="0.3">
      <c r="A37" s="9" t="s">
        <v>23</v>
      </c>
      <c r="B37" s="10">
        <v>219686</v>
      </c>
      <c r="C37" s="11">
        <v>10216137.119999999</v>
      </c>
      <c r="D37" s="8">
        <f t="shared" si="0"/>
        <v>46.503359886383286</v>
      </c>
    </row>
    <row r="38" spans="1:4" ht="16.5" customHeight="1" x14ac:dyDescent="0.3">
      <c r="A38" s="9" t="s">
        <v>24</v>
      </c>
      <c r="B38" s="10">
        <v>78412</v>
      </c>
      <c r="C38" s="11">
        <v>3682754.13</v>
      </c>
      <c r="D38" s="8">
        <f t="shared" si="0"/>
        <v>46.966715936336271</v>
      </c>
    </row>
    <row r="39" spans="1:4" ht="16.5" customHeight="1" x14ac:dyDescent="0.3">
      <c r="A39" s="9" t="s">
        <v>22</v>
      </c>
      <c r="B39" s="10">
        <v>416065</v>
      </c>
      <c r="C39" s="11">
        <v>23634768.890000001</v>
      </c>
      <c r="D39" s="8">
        <f t="shared" si="0"/>
        <v>56.805472438200766</v>
      </c>
    </row>
    <row r="40" spans="1:4" ht="16.5" customHeight="1" x14ac:dyDescent="0.3">
      <c r="A40" s="9" t="s">
        <v>51</v>
      </c>
      <c r="B40" s="10">
        <v>201653</v>
      </c>
      <c r="C40" s="11">
        <v>9859121.5700000003</v>
      </c>
      <c r="D40" s="8">
        <f t="shared" si="0"/>
        <v>48.891519441813415</v>
      </c>
    </row>
    <row r="41" spans="1:4" ht="16.5" customHeight="1" x14ac:dyDescent="0.3">
      <c r="A41" s="9" t="s">
        <v>25</v>
      </c>
      <c r="B41" s="10">
        <v>83029</v>
      </c>
      <c r="C41" s="11">
        <v>4164358.4</v>
      </c>
      <c r="D41" s="8">
        <f t="shared" si="0"/>
        <v>50.155468571222102</v>
      </c>
    </row>
    <row r="42" spans="1:4" ht="16.5" customHeight="1" x14ac:dyDescent="0.3">
      <c r="A42" s="9" t="s">
        <v>26</v>
      </c>
      <c r="B42" s="10">
        <v>144228</v>
      </c>
      <c r="C42" s="11">
        <v>6895021.9299999997</v>
      </c>
      <c r="D42" s="8">
        <f t="shared" si="0"/>
        <v>47.806403264276007</v>
      </c>
    </row>
    <row r="43" spans="1:4" ht="16.5" customHeight="1" x14ac:dyDescent="0.3">
      <c r="A43" s="9" t="s">
        <v>27</v>
      </c>
      <c r="B43" s="10">
        <v>172539</v>
      </c>
      <c r="C43" s="11">
        <v>9292034.6899999995</v>
      </c>
      <c r="D43" s="8">
        <f t="shared" si="0"/>
        <v>53.854691924724264</v>
      </c>
    </row>
    <row r="44" spans="1:4" ht="16.5" customHeight="1" x14ac:dyDescent="0.3">
      <c r="A44" s="9" t="s">
        <v>28</v>
      </c>
      <c r="B44" s="10">
        <v>688592</v>
      </c>
      <c r="C44" s="11">
        <v>32889670.809999999</v>
      </c>
      <c r="D44" s="8">
        <f t="shared" si="0"/>
        <v>47.763655125241073</v>
      </c>
    </row>
    <row r="45" spans="1:4" ht="16.5" customHeight="1" x14ac:dyDescent="0.3">
      <c r="A45" s="9" t="s">
        <v>29</v>
      </c>
      <c r="B45" s="10">
        <v>39398</v>
      </c>
      <c r="C45" s="11">
        <v>2365173.67</v>
      </c>
      <c r="D45" s="8">
        <f t="shared" si="0"/>
        <v>60.032835930757905</v>
      </c>
    </row>
    <row r="46" spans="1:4" ht="16.5" customHeight="1" x14ac:dyDescent="0.3">
      <c r="A46" s="9" t="s">
        <v>30</v>
      </c>
      <c r="B46" s="10">
        <v>134515</v>
      </c>
      <c r="C46" s="11">
        <v>7079280.2599999998</v>
      </c>
      <c r="D46" s="8">
        <f t="shared" si="0"/>
        <v>52.628184663420434</v>
      </c>
    </row>
    <row r="47" spans="1:4" ht="16.5" customHeight="1" x14ac:dyDescent="0.3">
      <c r="A47" s="9" t="s">
        <v>31</v>
      </c>
      <c r="B47" s="10">
        <v>35890</v>
      </c>
      <c r="C47" s="11">
        <v>2631014.79</v>
      </c>
      <c r="D47" s="8">
        <f t="shared" si="0"/>
        <v>73.307740039008081</v>
      </c>
    </row>
    <row r="48" spans="1:4" ht="16.5" customHeight="1" x14ac:dyDescent="0.3">
      <c r="A48" s="9" t="s">
        <v>32</v>
      </c>
      <c r="B48" s="10">
        <v>84873</v>
      </c>
      <c r="C48" s="11">
        <v>4947711.8099999996</v>
      </c>
      <c r="D48" s="8">
        <f t="shared" si="0"/>
        <v>58.295474532536844</v>
      </c>
    </row>
    <row r="49" spans="1:4" ht="16.5" customHeight="1" x14ac:dyDescent="0.3">
      <c r="A49" s="9" t="s">
        <v>33</v>
      </c>
      <c r="B49" s="10">
        <v>794288</v>
      </c>
      <c r="C49" s="11">
        <v>35949253.399999999</v>
      </c>
      <c r="D49" s="8">
        <f t="shared" si="0"/>
        <v>45.259721159075802</v>
      </c>
    </row>
    <row r="50" spans="1:4" ht="16.5" customHeight="1" x14ac:dyDescent="0.3">
      <c r="A50" s="9" t="s">
        <v>34</v>
      </c>
      <c r="B50" s="10">
        <v>298412</v>
      </c>
      <c r="C50" s="11">
        <v>15839137.07</v>
      </c>
      <c r="D50" s="8">
        <f t="shared" si="0"/>
        <v>53.078083555621092</v>
      </c>
    </row>
    <row r="51" spans="1:4" ht="16.5" customHeight="1" x14ac:dyDescent="0.3">
      <c r="A51" s="9" t="s">
        <v>35</v>
      </c>
      <c r="B51" s="10">
        <v>61406</v>
      </c>
      <c r="C51" s="11">
        <v>3017448.74</v>
      </c>
      <c r="D51" s="8">
        <f t="shared" si="0"/>
        <v>49.139314399244377</v>
      </c>
    </row>
    <row r="52" spans="1:4" ht="16.5" customHeight="1" x14ac:dyDescent="0.3">
      <c r="A52" s="9" t="s">
        <v>36</v>
      </c>
      <c r="B52" s="10">
        <v>674997</v>
      </c>
      <c r="C52" s="11">
        <v>31170780.760000002</v>
      </c>
      <c r="D52" s="8">
        <f t="shared" si="0"/>
        <v>46.179139699880153</v>
      </c>
    </row>
    <row r="53" spans="1:4" x14ac:dyDescent="0.3">
      <c r="A53" s="12"/>
      <c r="B53" s="13"/>
    </row>
    <row r="54" spans="1:4" s="14" customFormat="1" ht="12.75" x14ac:dyDescent="0.25">
      <c r="A54" s="15" t="s">
        <v>52</v>
      </c>
      <c r="B54" s="16"/>
    </row>
  </sheetData>
  <sortState ref="A10:D56">
    <sortCondition ref="A10:A56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7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topLeftCell="A22" workbookViewId="0">
      <selection activeCell="I9" sqref="I9"/>
    </sheetView>
  </sheetViews>
  <sheetFormatPr baseColWidth="10" defaultColWidth="9.140625" defaultRowHeight="15" x14ac:dyDescent="0.3"/>
  <cols>
    <col min="1" max="1" width="33.28515625" style="1" customWidth="1"/>
    <col min="2" max="2" width="13.5703125" style="1" customWidth="1"/>
    <col min="3" max="3" width="15" style="1" customWidth="1"/>
    <col min="4" max="4" width="17.7109375" style="1" customWidth="1"/>
    <col min="5" max="16384" width="9.140625" style="1"/>
  </cols>
  <sheetData>
    <row r="2" spans="1:4" ht="24" customHeight="1" x14ac:dyDescent="0.3"/>
    <row r="3" spans="1:4" ht="20.25" x14ac:dyDescent="0.35">
      <c r="A3" s="18" t="s">
        <v>46</v>
      </c>
      <c r="B3" s="18"/>
      <c r="C3" s="18"/>
      <c r="D3" s="18"/>
    </row>
    <row r="4" spans="1:4" ht="20.25" x14ac:dyDescent="0.35">
      <c r="A4" s="18" t="s">
        <v>37</v>
      </c>
      <c r="B4" s="18"/>
      <c r="C4" s="18"/>
      <c r="D4" s="18"/>
    </row>
    <row r="5" spans="1:4" ht="14.25" customHeight="1" x14ac:dyDescent="0.3">
      <c r="A5" s="19" t="s">
        <v>38</v>
      </c>
      <c r="B5" s="19"/>
      <c r="C5" s="19"/>
      <c r="D5" s="19"/>
    </row>
    <row r="6" spans="1:4" x14ac:dyDescent="0.3">
      <c r="A6" s="4" t="s">
        <v>47</v>
      </c>
      <c r="B6" s="4"/>
      <c r="C6" s="4"/>
      <c r="D6" s="4"/>
    </row>
    <row r="7" spans="1:4" ht="15.75" thickBot="1" x14ac:dyDescent="0.35">
      <c r="A7" s="4"/>
      <c r="B7" s="4"/>
      <c r="C7" s="4"/>
      <c r="D7" s="4"/>
    </row>
    <row r="8" spans="1:4" ht="30.75" customHeight="1" x14ac:dyDescent="0.3">
      <c r="A8" s="3"/>
      <c r="B8" s="2"/>
      <c r="D8" s="17" t="s">
        <v>43</v>
      </c>
    </row>
    <row r="9" spans="1:4" ht="30" x14ac:dyDescent="0.3">
      <c r="A9" s="5" t="s">
        <v>0</v>
      </c>
      <c r="B9" s="6" t="s">
        <v>39</v>
      </c>
      <c r="C9" s="7" t="s">
        <v>40</v>
      </c>
      <c r="D9" s="7" t="s">
        <v>41</v>
      </c>
    </row>
    <row r="10" spans="1:4" ht="16.5" customHeight="1" x14ac:dyDescent="0.3">
      <c r="A10" s="9" t="s">
        <v>31</v>
      </c>
      <c r="B10" s="10">
        <v>35890</v>
      </c>
      <c r="C10" s="11">
        <v>2631014.79</v>
      </c>
      <c r="D10" s="8">
        <f>C10/B10</f>
        <v>73.307740039008081</v>
      </c>
    </row>
    <row r="11" spans="1:4" ht="16.5" customHeight="1" x14ac:dyDescent="0.3">
      <c r="A11" s="9" t="s">
        <v>50</v>
      </c>
      <c r="B11" s="10">
        <v>171728</v>
      </c>
      <c r="C11" s="11">
        <v>10875915</v>
      </c>
      <c r="D11" s="8">
        <f>C11/B11</f>
        <v>63.332217227243085</v>
      </c>
    </row>
    <row r="12" spans="1:4" ht="16.5" customHeight="1" x14ac:dyDescent="0.3">
      <c r="A12" s="9" t="s">
        <v>29</v>
      </c>
      <c r="B12" s="10">
        <v>39398</v>
      </c>
      <c r="C12" s="11">
        <v>2365173.67</v>
      </c>
      <c r="D12" s="8">
        <f>C12/B12</f>
        <v>60.032835930757905</v>
      </c>
    </row>
    <row r="13" spans="1:4" ht="16.5" customHeight="1" x14ac:dyDescent="0.3">
      <c r="A13" s="9" t="s">
        <v>19</v>
      </c>
      <c r="B13" s="10">
        <v>98276</v>
      </c>
      <c r="C13" s="11">
        <v>5861865.3300000001</v>
      </c>
      <c r="D13" s="8">
        <f>C13/B13</f>
        <v>59.64696701127437</v>
      </c>
    </row>
    <row r="14" spans="1:4" ht="16.5" customHeight="1" x14ac:dyDescent="0.3">
      <c r="A14" s="9" t="s">
        <v>14</v>
      </c>
      <c r="B14" s="10">
        <v>53132</v>
      </c>
      <c r="C14" s="11">
        <v>3155878.97</v>
      </c>
      <c r="D14" s="8">
        <f>C14/B14</f>
        <v>59.396954189565612</v>
      </c>
    </row>
    <row r="15" spans="1:4" ht="16.5" customHeight="1" x14ac:dyDescent="0.3">
      <c r="A15" s="9" t="s">
        <v>44</v>
      </c>
      <c r="B15" s="10">
        <v>187415</v>
      </c>
      <c r="C15" s="11">
        <v>11123256.460000001</v>
      </c>
      <c r="D15" s="8">
        <f>C15/B15</f>
        <v>59.350940212896518</v>
      </c>
    </row>
    <row r="16" spans="1:4" ht="16.5" customHeight="1" x14ac:dyDescent="0.3">
      <c r="A16" s="9" t="s">
        <v>17</v>
      </c>
      <c r="B16" s="10">
        <v>138956</v>
      </c>
      <c r="C16" s="11">
        <v>8240176.2000000002</v>
      </c>
      <c r="D16" s="8">
        <f>C16/B16</f>
        <v>59.300614583033479</v>
      </c>
    </row>
    <row r="17" spans="1:4" ht="16.5" customHeight="1" x14ac:dyDescent="0.3">
      <c r="A17" s="9" t="s">
        <v>32</v>
      </c>
      <c r="B17" s="10">
        <v>84873</v>
      </c>
      <c r="C17" s="11">
        <v>4947711.8099999996</v>
      </c>
      <c r="D17" s="8">
        <f>C17/B17</f>
        <v>58.295474532536844</v>
      </c>
    </row>
    <row r="18" spans="1:4" ht="16.5" customHeight="1" x14ac:dyDescent="0.3">
      <c r="A18" s="9" t="s">
        <v>7</v>
      </c>
      <c r="B18" s="10">
        <v>74746</v>
      </c>
      <c r="C18" s="11">
        <v>4314509.13</v>
      </c>
      <c r="D18" s="8">
        <f>C18/B18</f>
        <v>57.722274502983439</v>
      </c>
    </row>
    <row r="19" spans="1:4" ht="16.5" customHeight="1" x14ac:dyDescent="0.3">
      <c r="A19" s="9" t="s">
        <v>11</v>
      </c>
      <c r="B19" s="10">
        <v>232462</v>
      </c>
      <c r="C19" s="11">
        <v>13291483.99</v>
      </c>
      <c r="D19" s="8">
        <f>C19/B19</f>
        <v>57.177018136297548</v>
      </c>
    </row>
    <row r="20" spans="1:4" ht="16.5" customHeight="1" x14ac:dyDescent="0.3">
      <c r="A20" s="9" t="s">
        <v>22</v>
      </c>
      <c r="B20" s="10">
        <v>416065</v>
      </c>
      <c r="C20" s="11">
        <v>23634768.890000001</v>
      </c>
      <c r="D20" s="8">
        <f>C20/B20</f>
        <v>56.805472438200766</v>
      </c>
    </row>
    <row r="21" spans="1:4" ht="16.5" customHeight="1" x14ac:dyDescent="0.3">
      <c r="A21" s="9" t="s">
        <v>12</v>
      </c>
      <c r="B21" s="10">
        <v>85871</v>
      </c>
      <c r="C21" s="11">
        <v>4823472.76</v>
      </c>
      <c r="D21" s="8">
        <f>C21/B21</f>
        <v>56.171149282062629</v>
      </c>
    </row>
    <row r="22" spans="1:4" ht="16.5" customHeight="1" x14ac:dyDescent="0.3">
      <c r="A22" s="9" t="s">
        <v>27</v>
      </c>
      <c r="B22" s="10">
        <v>172539</v>
      </c>
      <c r="C22" s="11">
        <v>9292034.6899999995</v>
      </c>
      <c r="D22" s="8">
        <f>C22/B22</f>
        <v>53.854691924724264</v>
      </c>
    </row>
    <row r="23" spans="1:4" ht="16.5" customHeight="1" x14ac:dyDescent="0.3">
      <c r="A23" s="9" t="s">
        <v>10</v>
      </c>
      <c r="B23" s="10">
        <v>54690</v>
      </c>
      <c r="C23" s="11">
        <v>2919405.71</v>
      </c>
      <c r="D23" s="8">
        <f>C23/B23</f>
        <v>53.38097842384348</v>
      </c>
    </row>
    <row r="24" spans="1:4" ht="16.5" customHeight="1" x14ac:dyDescent="0.3">
      <c r="A24" s="9" t="s">
        <v>42</v>
      </c>
      <c r="B24" s="10">
        <v>57744</v>
      </c>
      <c r="C24" s="11">
        <v>3071754.54</v>
      </c>
      <c r="D24" s="8">
        <f>C24/B24</f>
        <v>53.196081670822942</v>
      </c>
    </row>
    <row r="25" spans="1:4" ht="16.5" customHeight="1" x14ac:dyDescent="0.3">
      <c r="A25" s="9" t="s">
        <v>1</v>
      </c>
      <c r="B25" s="10">
        <v>173329</v>
      </c>
      <c r="C25" s="11">
        <v>9208873.3800000008</v>
      </c>
      <c r="D25" s="8">
        <f>C25/B25</f>
        <v>53.12944388994341</v>
      </c>
    </row>
    <row r="26" spans="1:4" ht="16.5" customHeight="1" x14ac:dyDescent="0.3">
      <c r="A26" s="9" t="s">
        <v>34</v>
      </c>
      <c r="B26" s="10">
        <v>298412</v>
      </c>
      <c r="C26" s="11">
        <v>15839137.07</v>
      </c>
      <c r="D26" s="8">
        <f>C26/B26</f>
        <v>53.078083555621092</v>
      </c>
    </row>
    <row r="27" spans="1:4" ht="16.5" customHeight="1" x14ac:dyDescent="0.3">
      <c r="A27" s="9" t="s">
        <v>8</v>
      </c>
      <c r="B27" s="10">
        <v>325701</v>
      </c>
      <c r="C27" s="11">
        <v>17239487.899999999</v>
      </c>
      <c r="D27" s="8">
        <f>C27/B27</f>
        <v>52.930411328181364</v>
      </c>
    </row>
    <row r="28" spans="1:4" ht="16.5" customHeight="1" x14ac:dyDescent="0.3">
      <c r="A28" s="9" t="s">
        <v>30</v>
      </c>
      <c r="B28" s="10">
        <v>134515</v>
      </c>
      <c r="C28" s="11">
        <v>7079280.2599999998</v>
      </c>
      <c r="D28" s="8">
        <f>C28/B28</f>
        <v>52.628184663420434</v>
      </c>
    </row>
    <row r="29" spans="1:4" ht="16.5" customHeight="1" x14ac:dyDescent="0.3">
      <c r="A29" s="9" t="s">
        <v>2</v>
      </c>
      <c r="B29" s="10">
        <v>198533</v>
      </c>
      <c r="C29" s="11">
        <v>10283461.869999999</v>
      </c>
      <c r="D29" s="8">
        <f>C29/B29</f>
        <v>51.797242120957215</v>
      </c>
    </row>
    <row r="30" spans="1:4" ht="16.5" customHeight="1" x14ac:dyDescent="0.3">
      <c r="A30" s="9" t="s">
        <v>4</v>
      </c>
      <c r="B30" s="10">
        <v>175821</v>
      </c>
      <c r="C30" s="11">
        <v>9039211.1799999997</v>
      </c>
      <c r="D30" s="8">
        <f>C30/B30</f>
        <v>51.411442205424834</v>
      </c>
    </row>
    <row r="31" spans="1:4" ht="16.5" customHeight="1" x14ac:dyDescent="0.3">
      <c r="A31" s="9" t="s">
        <v>25</v>
      </c>
      <c r="B31" s="10">
        <v>83029</v>
      </c>
      <c r="C31" s="11">
        <v>4164358.4</v>
      </c>
      <c r="D31" s="8">
        <f>C31/B31</f>
        <v>50.155468571222102</v>
      </c>
    </row>
    <row r="32" spans="1:4" ht="16.5" customHeight="1" x14ac:dyDescent="0.3">
      <c r="A32" s="9" t="s">
        <v>16</v>
      </c>
      <c r="B32" s="10">
        <v>124303</v>
      </c>
      <c r="C32" s="11">
        <v>6130649.0599999996</v>
      </c>
      <c r="D32" s="8">
        <f>C32/B32</f>
        <v>49.320201925939031</v>
      </c>
    </row>
    <row r="33" spans="1:4" ht="16.5" customHeight="1" x14ac:dyDescent="0.3">
      <c r="A33" s="9" t="s">
        <v>35</v>
      </c>
      <c r="B33" s="10">
        <v>61406</v>
      </c>
      <c r="C33" s="11">
        <v>3017448.74</v>
      </c>
      <c r="D33" s="8">
        <f>C33/B33</f>
        <v>49.139314399244377</v>
      </c>
    </row>
    <row r="34" spans="1:4" ht="16.5" customHeight="1" x14ac:dyDescent="0.3">
      <c r="A34" s="9" t="s">
        <v>49</v>
      </c>
      <c r="B34" s="10">
        <v>150702</v>
      </c>
      <c r="C34" s="11">
        <v>7393688.9000000004</v>
      </c>
      <c r="D34" s="8">
        <f>C34/B34</f>
        <v>49.061650807553981</v>
      </c>
    </row>
    <row r="35" spans="1:4" ht="16.5" customHeight="1" x14ac:dyDescent="0.3">
      <c r="A35" s="9" t="s">
        <v>51</v>
      </c>
      <c r="B35" s="10">
        <v>201653</v>
      </c>
      <c r="C35" s="11">
        <v>9859121.5700000003</v>
      </c>
      <c r="D35" s="8">
        <f>C35/B35</f>
        <v>48.891519441813415</v>
      </c>
    </row>
    <row r="36" spans="1:4" ht="16.5" customHeight="1" x14ac:dyDescent="0.3">
      <c r="A36" s="9" t="s">
        <v>48</v>
      </c>
      <c r="B36" s="10">
        <v>334887</v>
      </c>
      <c r="C36" s="11">
        <v>16217502.24</v>
      </c>
      <c r="D36" s="8">
        <f>C36/B36</f>
        <v>48.426789454353262</v>
      </c>
    </row>
    <row r="37" spans="1:4" ht="16.5" customHeight="1" x14ac:dyDescent="0.3">
      <c r="A37" s="9" t="s">
        <v>13</v>
      </c>
      <c r="B37" s="10">
        <v>143663</v>
      </c>
      <c r="C37" s="11">
        <v>6947143.1100000003</v>
      </c>
      <c r="D37" s="8">
        <f>C37/B37</f>
        <v>48.357218699317151</v>
      </c>
    </row>
    <row r="38" spans="1:4" ht="16.5" customHeight="1" x14ac:dyDescent="0.3">
      <c r="A38" s="9" t="s">
        <v>15</v>
      </c>
      <c r="B38" s="10">
        <v>112999</v>
      </c>
      <c r="C38" s="11">
        <v>5442380.2000000002</v>
      </c>
      <c r="D38" s="8">
        <f>C38/B38</f>
        <v>48.163082859140346</v>
      </c>
    </row>
    <row r="39" spans="1:4" ht="16.5" customHeight="1" x14ac:dyDescent="0.3">
      <c r="A39" s="9" t="s">
        <v>21</v>
      </c>
      <c r="B39" s="10">
        <v>574654</v>
      </c>
      <c r="C39" s="11">
        <v>27485895.98</v>
      </c>
      <c r="D39" s="8">
        <f>C39/B39</f>
        <v>47.830339613054115</v>
      </c>
    </row>
    <row r="40" spans="1:4" ht="16.5" customHeight="1" x14ac:dyDescent="0.3">
      <c r="A40" s="9" t="s">
        <v>26</v>
      </c>
      <c r="B40" s="10">
        <v>144228</v>
      </c>
      <c r="C40" s="11">
        <v>6895021.9299999997</v>
      </c>
      <c r="D40" s="8">
        <f>C40/B40</f>
        <v>47.806403264276007</v>
      </c>
    </row>
    <row r="41" spans="1:4" ht="16.5" customHeight="1" x14ac:dyDescent="0.3">
      <c r="A41" s="9" t="s">
        <v>18</v>
      </c>
      <c r="B41" s="10">
        <v>151136</v>
      </c>
      <c r="C41" s="11">
        <v>7222392.2400000002</v>
      </c>
      <c r="D41" s="8">
        <f>C41/B41</f>
        <v>47.787371903451195</v>
      </c>
    </row>
    <row r="42" spans="1:4" ht="16.5" customHeight="1" x14ac:dyDescent="0.3">
      <c r="A42" s="9" t="s">
        <v>28</v>
      </c>
      <c r="B42" s="10">
        <v>688592</v>
      </c>
      <c r="C42" s="11">
        <v>32889670.809999999</v>
      </c>
      <c r="D42" s="8">
        <f>C42/B42</f>
        <v>47.763655125241073</v>
      </c>
    </row>
    <row r="43" spans="1:4" ht="16.5" customHeight="1" x14ac:dyDescent="0.3">
      <c r="A43" s="9" t="s">
        <v>45</v>
      </c>
      <c r="B43" s="10">
        <v>105233</v>
      </c>
      <c r="C43" s="11">
        <v>4954109.74</v>
      </c>
      <c r="D43" s="8">
        <f>C43/B43</f>
        <v>47.077530242414454</v>
      </c>
    </row>
    <row r="44" spans="1:4" ht="16.5" customHeight="1" x14ac:dyDescent="0.3">
      <c r="A44" s="9" t="s">
        <v>24</v>
      </c>
      <c r="B44" s="10">
        <v>78412</v>
      </c>
      <c r="C44" s="11">
        <v>3682754.13</v>
      </c>
      <c r="D44" s="8">
        <f>C44/B44</f>
        <v>46.966715936336271</v>
      </c>
    </row>
    <row r="45" spans="1:4" ht="16.5" customHeight="1" x14ac:dyDescent="0.3">
      <c r="A45" s="9" t="s">
        <v>23</v>
      </c>
      <c r="B45" s="10">
        <v>219686</v>
      </c>
      <c r="C45" s="11">
        <v>10216137.119999999</v>
      </c>
      <c r="D45" s="8">
        <f>C45/B45</f>
        <v>46.503359886383286</v>
      </c>
    </row>
    <row r="46" spans="1:4" ht="16.5" customHeight="1" x14ac:dyDescent="0.3">
      <c r="A46" s="9" t="s">
        <v>20</v>
      </c>
      <c r="B46" s="10">
        <v>3266126</v>
      </c>
      <c r="C46" s="11">
        <v>151602277.75</v>
      </c>
      <c r="D46" s="8">
        <f>C46/B46</f>
        <v>46.416542947210239</v>
      </c>
    </row>
    <row r="47" spans="1:4" ht="16.5" customHeight="1" x14ac:dyDescent="0.3">
      <c r="A47" s="9" t="s">
        <v>36</v>
      </c>
      <c r="B47" s="10">
        <v>674997</v>
      </c>
      <c r="C47" s="11">
        <v>31170780.760000002</v>
      </c>
      <c r="D47" s="8">
        <f>C47/B47</f>
        <v>46.179139699880153</v>
      </c>
    </row>
    <row r="48" spans="1:4" ht="16.5" customHeight="1" x14ac:dyDescent="0.3">
      <c r="A48" s="9" t="s">
        <v>9</v>
      </c>
      <c r="B48" s="10">
        <v>245711</v>
      </c>
      <c r="C48" s="11">
        <v>11326803.18</v>
      </c>
      <c r="D48" s="8">
        <f>C48/B48</f>
        <v>46.098071230022263</v>
      </c>
    </row>
    <row r="49" spans="1:4" ht="16.5" customHeight="1" x14ac:dyDescent="0.3">
      <c r="A49" s="9" t="s">
        <v>33</v>
      </c>
      <c r="B49" s="10">
        <v>794288</v>
      </c>
      <c r="C49" s="11">
        <v>35949253.399999999</v>
      </c>
      <c r="D49" s="8">
        <f>C49/B49</f>
        <v>45.259721159075802</v>
      </c>
    </row>
    <row r="50" spans="1:4" ht="16.5" customHeight="1" x14ac:dyDescent="0.3">
      <c r="A50" s="9" t="s">
        <v>5</v>
      </c>
      <c r="B50" s="10">
        <v>96126</v>
      </c>
      <c r="C50" s="11">
        <v>4162955.48</v>
      </c>
      <c r="D50" s="8">
        <f>C50/B50</f>
        <v>43.30727877993467</v>
      </c>
    </row>
    <row r="51" spans="1:4" ht="16.5" customHeight="1" x14ac:dyDescent="0.3">
      <c r="A51" s="9" t="s">
        <v>6</v>
      </c>
      <c r="B51" s="10">
        <v>116027</v>
      </c>
      <c r="C51" s="11">
        <v>4418573.45</v>
      </c>
      <c r="D51" s="8">
        <f>C51/B51</f>
        <v>38.082286450567544</v>
      </c>
    </row>
    <row r="52" spans="1:4" ht="16.5" customHeight="1" x14ac:dyDescent="0.3">
      <c r="A52" s="9" t="s">
        <v>3</v>
      </c>
      <c r="B52" s="10">
        <v>1636762</v>
      </c>
      <c r="C52" s="11">
        <v>58301086.990000002</v>
      </c>
      <c r="D52" s="8">
        <f>C52/B52</f>
        <v>35.619770614176041</v>
      </c>
    </row>
    <row r="53" spans="1:4" x14ac:dyDescent="0.3">
      <c r="A53" s="12"/>
      <c r="B53" s="13"/>
    </row>
    <row r="54" spans="1:4" s="14" customFormat="1" ht="12.75" x14ac:dyDescent="0.25">
      <c r="A54" s="15" t="s">
        <v>52</v>
      </c>
      <c r="B54" s="16"/>
    </row>
  </sheetData>
  <sortState ref="A10:D52">
    <sortCondition descending="1" ref="D10:D52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2019-09-03T10:34:40Z</cp:lastPrinted>
  <dcterms:created xsi:type="dcterms:W3CDTF">1996-11-27T10:00:04Z</dcterms:created>
  <dcterms:modified xsi:type="dcterms:W3CDTF">2020-07-07T11:24:57Z</dcterms:modified>
</cp:coreProperties>
</file>