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12" yWindow="0" windowWidth="8808" windowHeight="11040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D30" i="2" l="1"/>
  <c r="D51" i="2"/>
  <c r="D19" i="2"/>
  <c r="D40" i="2"/>
  <c r="D16" i="2"/>
  <c r="D43" i="2"/>
  <c r="D49" i="2"/>
  <c r="D10" i="2"/>
  <c r="D35" i="2"/>
  <c r="D21" i="2"/>
  <c r="D20" i="2"/>
  <c r="D32" i="2"/>
  <c r="D46" i="2"/>
  <c r="D13" i="2"/>
  <c r="D39" i="2"/>
  <c r="D17" i="2"/>
  <c r="D54" i="2"/>
  <c r="D44" i="2"/>
  <c r="D53" i="2"/>
  <c r="D36" i="2"/>
  <c r="D41" i="2"/>
  <c r="D18" i="2"/>
  <c r="D38" i="2"/>
  <c r="D34" i="2"/>
  <c r="D42" i="2"/>
  <c r="D25" i="2"/>
  <c r="D45" i="2"/>
  <c r="D48" i="2"/>
  <c r="D12" i="2"/>
  <c r="D15" i="2"/>
  <c r="D33" i="2"/>
  <c r="D14" i="2"/>
  <c r="D24" i="2"/>
  <c r="D27" i="2"/>
  <c r="D26" i="2"/>
  <c r="D28" i="2"/>
  <c r="D37" i="2"/>
  <c r="D52" i="2"/>
  <c r="D50" i="2"/>
  <c r="D22" i="2"/>
  <c r="D29" i="2"/>
  <c r="D23" i="2"/>
  <c r="D11" i="2"/>
  <c r="D55" i="2"/>
  <c r="D31" i="2"/>
  <c r="D47" i="2"/>
  <c r="D56" i="2" s="1"/>
  <c r="D50" i="1" l="1"/>
  <c r="D51" i="1"/>
  <c r="D52" i="1"/>
  <c r="D53" i="1"/>
  <c r="D54" i="1"/>
  <c r="D55" i="1"/>
  <c r="D19" i="1" l="1"/>
  <c r="D14" i="1"/>
  <c r="D28" i="1"/>
  <c r="D42" i="1"/>
  <c r="D29" i="1"/>
  <c r="D35" i="1"/>
  <c r="D11" i="1"/>
  <c r="D34" i="1"/>
  <c r="D39" i="1"/>
  <c r="D43" i="1"/>
  <c r="D15" i="1"/>
  <c r="D41" i="1"/>
  <c r="D37" i="1"/>
  <c r="D20" i="1"/>
  <c r="D32" i="1"/>
  <c r="D27" i="1"/>
  <c r="D36" i="1"/>
  <c r="D33" i="1"/>
  <c r="D25" i="1"/>
  <c r="D13" i="1"/>
  <c r="D24" i="1"/>
  <c r="D49" i="1"/>
  <c r="D40" i="1"/>
  <c r="D26" i="1"/>
  <c r="D12" i="1"/>
  <c r="D16" i="1"/>
  <c r="D47" i="1"/>
  <c r="D18" i="1"/>
  <c r="D31" i="1"/>
  <c r="D22" i="1"/>
  <c r="D30" i="1"/>
  <c r="D38" i="1"/>
  <c r="D44" i="1"/>
  <c r="D17" i="1"/>
  <c r="D23" i="1"/>
  <c r="D10" i="1"/>
  <c r="D46" i="1"/>
  <c r="D48" i="1"/>
  <c r="D21" i="1"/>
  <c r="D45" i="1"/>
  <c r="D56" i="1" l="1"/>
</calcChain>
</file>

<file path=xl/sharedStrings.xml><?xml version="1.0" encoding="utf-8"?>
<sst xmlns="http://schemas.openxmlformats.org/spreadsheetml/2006/main" count="114" uniqueCount="57">
  <si>
    <t>Municipio</t>
  </si>
  <si>
    <t xml:space="preserve">Albacete                                                              </t>
  </si>
  <si>
    <t xml:space="preserve">Barcelona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</si>
  <si>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</si>
  <si>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</si>
  <si>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Cádiz                                                                 </t>
  </si>
  <si>
    <t xml:space="preserve">Ciudad Real                                                           </t>
  </si>
  <si>
    <t xml:space="preserve">Córdoba    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</si>
  <si>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</si>
  <si>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</si>
  <si>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Granada                                                               </t>
  </si>
  <si>
    <t xml:space="preserve">Guadalajara                                                           </t>
  </si>
  <si>
    <t xml:space="preserve">Huelva                                                                </t>
  </si>
  <si>
    <t xml:space="preserve">Huesca                                                                </t>
  </si>
  <si>
    <t xml:space="preserve">Jaén  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</si>
  <si>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</si>
  <si>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</si>
  <si>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</si>
  <si>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</si>
  <si>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</si>
  <si>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Málaga                                                                </t>
  </si>
  <si>
    <t xml:space="preserve">Palma  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</si>
  <si>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</si>
  <si>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</si>
  <si>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</si>
  <si>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</si>
  <si>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Santander                                                             </t>
  </si>
  <si>
    <t xml:space="preserve">Sevilla                                                               </t>
  </si>
  <si>
    <t xml:space="preserve">Soria    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</si>
  <si>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</si>
  <si>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</si>
  <si>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</si>
  <si>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</si>
  <si>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</si>
  <si>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</si>
  <si>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>Derechos liquidados</t>
  </si>
  <si>
    <t>Población</t>
  </si>
  <si>
    <t>Capitales de provincia</t>
  </si>
  <si>
    <t>CONTRIBUCION FISCAL RELATIVA</t>
  </si>
  <si>
    <t xml:space="preserve">Alicante/Alacant                                                      </t>
  </si>
  <si>
    <t xml:space="preserve">Pamplona/Iruña                                                        </t>
  </si>
  <si>
    <t xml:space="preserve">Segovia                                                               </t>
  </si>
  <si>
    <r>
      <t>Importe</t>
    </r>
    <r>
      <rPr>
        <sz val="10"/>
        <color indexed="8"/>
        <rFont val="Gill Sans MT"/>
        <family val="2"/>
      </rPr>
      <t xml:space="preserve"> (euros)</t>
    </r>
  </si>
  <si>
    <r>
      <t>ICIO / habitante</t>
    </r>
    <r>
      <rPr>
        <sz val="10"/>
        <color indexed="8"/>
        <rFont val="Gill Sans MT"/>
        <family val="2"/>
      </rPr>
      <t xml:space="preserve"> (euros)</t>
    </r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</si>
  <si>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</si>
  <si>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</si>
  <si>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</si>
  <si>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</si>
  <si>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</si>
  <si>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</si>
  <si>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</si>
  <si>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</si>
  <si>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</si>
  <si>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Ingresos por ICIO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</si>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</sst>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ill Sans MT"/>
      <family val="2"/>
    </font>
    <font>
      <b/>
      <sz val="14"/>
      <name val="Gill Sans MT"/>
      <family val="2"/>
    </font>
    <font>
      <sz val="12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i/>
      <sz val="8"/>
      <color indexed="8"/>
      <name val="Gill Sans MT"/>
      <family val="2"/>
    </font>
    <font>
      <b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4" fontId="10" fillId="3" borderId="1" xfId="4" applyNumberFormat="1" applyFont="1" applyFill="1" applyBorder="1" applyAlignment="1">
      <alignment horizontal="center" vertical="center"/>
    </xf>
    <xf numFmtId="3" fontId="10" fillId="3" borderId="3" xfId="4" applyNumberFormat="1" applyFont="1" applyFill="1" applyBorder="1" applyAlignment="1">
      <alignment horizontal="center" vertical="center" wrapText="1"/>
    </xf>
    <xf numFmtId="4" fontId="10" fillId="3" borderId="2" xfId="4" applyNumberFormat="1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left" wrapText="1"/>
    </xf>
    <xf numFmtId="3" fontId="11" fillId="2" borderId="4" xfId="2" applyNumberFormat="1" applyFont="1" applyFill="1" applyBorder="1" applyAlignment="1">
      <alignment horizontal="right" wrapText="1"/>
    </xf>
    <xf numFmtId="4" fontId="11" fillId="2" borderId="1" xfId="2" applyNumberFormat="1" applyFont="1" applyFill="1" applyBorder="1" applyAlignment="1">
      <alignment horizontal="right" wrapText="1"/>
    </xf>
    <xf numFmtId="4" fontId="10" fillId="2" borderId="1" xfId="2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3" fontId="9" fillId="4" borderId="5" xfId="1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/>
    </xf>
    <xf numFmtId="0" fontId="12" fillId="0" borderId="1" xfId="5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4" fillId="0" borderId="0" xfId="0" applyFont="1"/>
  </cellXfs>
  <cellStyles count="6">
    <cellStyle name="Normal" xfId="0" builtinId="0"/>
    <cellStyle name="Normal 2" xfId="1"/>
    <cellStyle name="Normal_290" xfId="2"/>
    <cellStyle name="Normal_Hoja1" xfId="3"/>
    <cellStyle name="Normal_ICIO" xfId="4"/>
    <cellStyle name="Normal_tod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209550</xdr:rowOff>
    </xdr:to>
    <xdr:pic>
      <xdr:nvPicPr>
        <xdr:cNvPr id="1029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zoomScaleNormal="100" workbookViewId="0">
      <selection activeCell="A13" sqref="A13"/>
    </sheetView>
  </sheetViews>
  <sheetFormatPr baseColWidth="10" defaultColWidth="9.109375" defaultRowHeight="16.8" x14ac:dyDescent="0.45"/>
  <cols>
    <col min="1" max="1" width="40.21875" style="1" customWidth="1"/>
    <col min="2" max="3" width="13.5546875" style="1" customWidth="1"/>
    <col min="4" max="4" width="16.6640625" style="1" customWidth="1"/>
    <col min="5" max="16384" width="9.109375" style="1"/>
  </cols>
  <sheetData>
    <row r="1" spans="1:4" ht="21" customHeight="1" x14ac:dyDescent="0.45"/>
    <row r="2" spans="1:4" ht="21" customHeight="1" x14ac:dyDescent="0.45"/>
    <row r="3" spans="1:4" ht="21.6" x14ac:dyDescent="0.55000000000000004">
      <c r="A3" s="18" t="s">
        <v>53</v>
      </c>
      <c r="B3" s="18"/>
      <c r="C3" s="18"/>
      <c r="D3" s="18"/>
    </row>
    <row r="4" spans="1:4" ht="21.6" x14ac:dyDescent="0.55000000000000004">
      <c r="A4" s="18" t="s">
        <v>37</v>
      </c>
      <c r="B4" s="18"/>
      <c r="C4" s="18"/>
      <c r="D4" s="18"/>
    </row>
    <row r="5" spans="1:4" ht="14.25" customHeight="1" x14ac:dyDescent="0.45">
      <c r="A5" s="19" t="s">
        <v>35</v>
      </c>
      <c r="B5" s="19"/>
      <c r="C5" s="19"/>
      <c r="D5" s="19"/>
    </row>
    <row r="6" spans="1:4" x14ac:dyDescent="0.45">
      <c r="A6" s="14" t="s">
        <v>54</v>
      </c>
      <c r="B6" s="3"/>
      <c r="C6" s="3"/>
      <c r="D6" s="4"/>
    </row>
    <row r="7" spans="1:4" ht="17.399999999999999" thickBot="1" x14ac:dyDescent="0.5">
      <c r="A7" s="2"/>
      <c r="B7" s="3"/>
      <c r="C7" s="3"/>
      <c r="D7" s="4"/>
    </row>
    <row r="8" spans="1:4" ht="24" x14ac:dyDescent="0.45">
      <c r="A8" s="5"/>
      <c r="B8" s="6"/>
      <c r="C8" s="6"/>
      <c r="D8" s="15" t="s">
        <v>38</v>
      </c>
    </row>
    <row r="9" spans="1:4" ht="41.25" customHeight="1" x14ac:dyDescent="0.45">
      <c r="A9" s="7" t="s">
        <v>0</v>
      </c>
      <c r="B9" s="8" t="s">
        <v>36</v>
      </c>
      <c r="C9" s="9" t="s">
        <v>42</v>
      </c>
      <c r="D9" s="9" t="s">
        <v>43</v>
      </c>
    </row>
    <row r="10" spans="1:4" ht="16.5" customHeight="1" x14ac:dyDescent="0.45">
      <c r="A10" s="10" t="s">
        <v>1</v>
      </c>
      <c r="B10" s="11">
        <v>173206</v>
      </c>
      <c r="C10" s="12">
        <v>3195593.03</v>
      </c>
      <c r="D10" s="13">
        <f t="shared" ref="D10:D55" si="0">C10/B10</f>
        <v>18.449667043866839</v>
      </c>
    </row>
    <row r="11" spans="1:4" ht="16.5" customHeight="1" x14ac:dyDescent="0.45">
      <c r="A11" s="10" t="s">
        <v>39</v>
      </c>
      <c r="B11" s="11">
        <v>349282</v>
      </c>
      <c r="C11" s="12">
        <v>9111712.7599999998</v>
      </c>
      <c r="D11" s="13">
        <f t="shared" si="0"/>
        <v>26.086980605928733</v>
      </c>
    </row>
    <row r="12" spans="1:4" ht="16.5" customHeight="1" x14ac:dyDescent="0.45">
      <c r="A12" s="10" t="s">
        <v>44</v>
      </c>
      <c r="B12" s="11">
        <v>57741</v>
      </c>
      <c r="C12" s="12">
        <v>510327.35</v>
      </c>
      <c r="D12" s="13">
        <f t="shared" si="0"/>
        <v>8.8382146135328448</v>
      </c>
    </row>
    <row r="13" spans="1:4" ht="16.5" customHeight="1" x14ac:dyDescent="0.45">
      <c r="A13" s="10" t="s">
        <v>48</v>
      </c>
      <c r="B13" s="11">
        <v>150190</v>
      </c>
      <c r="C13" s="12">
        <v>9351438.8699999992</v>
      </c>
      <c r="D13" s="13">
        <f t="shared" si="0"/>
        <v>62.264057993208596</v>
      </c>
    </row>
    <row r="14" spans="1:4" ht="16.5" customHeight="1" x14ac:dyDescent="0.45">
      <c r="A14" s="10" t="s">
        <v>2</v>
      </c>
      <c r="B14" s="11">
        <v>1660122</v>
      </c>
      <c r="C14" s="12">
        <v>53224152.390000001</v>
      </c>
      <c r="D14" s="13">
        <f t="shared" si="0"/>
        <v>32.060386158366676</v>
      </c>
    </row>
    <row r="15" spans="1:4" ht="16.5" customHeight="1" x14ac:dyDescent="0.45">
      <c r="A15" s="10" t="s">
        <v>3</v>
      </c>
      <c r="B15" s="11">
        <v>174451</v>
      </c>
      <c r="C15" s="12">
        <v>4681869.97</v>
      </c>
      <c r="D15" s="13">
        <f t="shared" si="0"/>
        <v>26.837736499074236</v>
      </c>
    </row>
    <row r="16" spans="1:4" ht="16.5" customHeight="1" x14ac:dyDescent="0.45">
      <c r="A16" s="10" t="s">
        <v>4</v>
      </c>
      <c r="B16" s="11">
        <v>96215</v>
      </c>
      <c r="C16" s="12">
        <v>3212839.92</v>
      </c>
      <c r="D16" s="13">
        <f t="shared" si="0"/>
        <v>33.392297666683987</v>
      </c>
    </row>
    <row r="17" spans="1:4" ht="16.5" customHeight="1" x14ac:dyDescent="0.45">
      <c r="A17" s="10" t="s">
        <v>5</v>
      </c>
      <c r="B17" s="11">
        <v>111811</v>
      </c>
      <c r="C17" s="12">
        <v>1555165.15</v>
      </c>
      <c r="D17" s="13">
        <f t="shared" si="0"/>
        <v>13.908874350466411</v>
      </c>
    </row>
    <row r="18" spans="1:4" ht="16.5" customHeight="1" x14ac:dyDescent="0.45">
      <c r="A18" s="10" t="s">
        <v>49</v>
      </c>
      <c r="B18" s="11">
        <v>176238</v>
      </c>
      <c r="C18" s="12">
        <v>1674121.74</v>
      </c>
      <c r="D18" s="13">
        <f t="shared" si="0"/>
        <v>9.4992098185408373</v>
      </c>
    </row>
    <row r="19" spans="1:4" ht="16.5" customHeight="1" x14ac:dyDescent="0.45">
      <c r="A19" s="10" t="s">
        <v>6</v>
      </c>
      <c r="B19" s="11">
        <v>75303</v>
      </c>
      <c r="C19" s="12">
        <v>1684704.69</v>
      </c>
      <c r="D19" s="13">
        <f t="shared" si="0"/>
        <v>22.37234492649695</v>
      </c>
    </row>
    <row r="20" spans="1:4" ht="16.5" customHeight="1" x14ac:dyDescent="0.45">
      <c r="A20" s="10" t="s">
        <v>7</v>
      </c>
      <c r="B20" s="11">
        <v>323763</v>
      </c>
      <c r="C20" s="12">
        <v>8716408.9700000007</v>
      </c>
      <c r="D20" s="13">
        <f t="shared" si="0"/>
        <v>26.922189904343611</v>
      </c>
    </row>
    <row r="21" spans="1:4" ht="16.5" customHeight="1" x14ac:dyDescent="0.45">
      <c r="A21" s="10" t="s">
        <v>8</v>
      </c>
      <c r="B21" s="11">
        <v>247376</v>
      </c>
      <c r="C21" s="12">
        <v>6893506.9299999997</v>
      </c>
      <c r="D21" s="13">
        <f t="shared" si="0"/>
        <v>27.866514657848779</v>
      </c>
    </row>
    <row r="22" spans="1:4" ht="16.5" customHeight="1" x14ac:dyDescent="0.45">
      <c r="A22" s="10" t="s">
        <v>9</v>
      </c>
      <c r="B22" s="11">
        <v>53512</v>
      </c>
      <c r="C22" s="12">
        <v>1445694.13</v>
      </c>
      <c r="D22" s="13">
        <f t="shared" si="0"/>
        <v>27.016260464942441</v>
      </c>
    </row>
    <row r="23" spans="1:4" ht="16.5" customHeight="1" x14ac:dyDescent="0.45">
      <c r="A23" s="10" t="s">
        <v>50</v>
      </c>
      <c r="B23" s="11">
        <v>188743</v>
      </c>
      <c r="C23" s="12">
        <v>5893307.9100000001</v>
      </c>
      <c r="D23" s="13">
        <f t="shared" si="0"/>
        <v>31.223981339705315</v>
      </c>
    </row>
    <row r="24" spans="1:4" ht="16.5" customHeight="1" x14ac:dyDescent="0.45">
      <c r="A24" s="10" t="s">
        <v>45</v>
      </c>
      <c r="B24" s="11">
        <v>104320</v>
      </c>
      <c r="C24" s="12">
        <v>4563753.2699999996</v>
      </c>
      <c r="D24" s="13">
        <f t="shared" si="0"/>
        <v>43.747634873466254</v>
      </c>
    </row>
    <row r="25" spans="1:4" ht="16.5" customHeight="1" x14ac:dyDescent="0.45">
      <c r="A25" s="10" t="s">
        <v>10</v>
      </c>
      <c r="B25" s="11">
        <v>230595</v>
      </c>
      <c r="C25" s="12">
        <v>5722803.9500000002</v>
      </c>
      <c r="D25" s="13">
        <f t="shared" si="0"/>
        <v>24.817554370216179</v>
      </c>
    </row>
    <row r="26" spans="1:4" ht="16.5" customHeight="1" x14ac:dyDescent="0.45">
      <c r="A26" s="10" t="s">
        <v>11</v>
      </c>
      <c r="B26" s="11">
        <v>89010</v>
      </c>
      <c r="C26" s="12">
        <v>3734901.65</v>
      </c>
      <c r="D26" s="13">
        <f t="shared" si="0"/>
        <v>41.960472418829347</v>
      </c>
    </row>
    <row r="27" spans="1:4" ht="16.5" customHeight="1" x14ac:dyDescent="0.45">
      <c r="A27" s="10" t="s">
        <v>12</v>
      </c>
      <c r="B27" s="11">
        <v>142532</v>
      </c>
      <c r="C27" s="12">
        <v>8405977.0899999999</v>
      </c>
      <c r="D27" s="13">
        <f t="shared" si="0"/>
        <v>58.976069163415936</v>
      </c>
    </row>
    <row r="28" spans="1:4" ht="16.5" customHeight="1" x14ac:dyDescent="0.45">
      <c r="A28" s="10" t="s">
        <v>13</v>
      </c>
      <c r="B28" s="11">
        <v>54136</v>
      </c>
      <c r="C28" s="12">
        <v>863710.23</v>
      </c>
      <c r="D28" s="13">
        <f t="shared" si="0"/>
        <v>15.954452305305157</v>
      </c>
    </row>
    <row r="29" spans="1:4" ht="16.5" customHeight="1" x14ac:dyDescent="0.45">
      <c r="A29" s="10" t="s">
        <v>14</v>
      </c>
      <c r="B29" s="11">
        <v>111888</v>
      </c>
      <c r="C29" s="12">
        <v>2200696.5699999998</v>
      </c>
      <c r="D29" s="13">
        <f t="shared" si="0"/>
        <v>19.668745263120261</v>
      </c>
    </row>
    <row r="30" spans="1:4" ht="16.5" customHeight="1" x14ac:dyDescent="0.45">
      <c r="A30" s="10" t="s">
        <v>15</v>
      </c>
      <c r="B30" s="11">
        <v>121281</v>
      </c>
      <c r="C30" s="12">
        <v>3424786.88</v>
      </c>
      <c r="D30" s="13">
        <f t="shared" si="0"/>
        <v>28.238445263479026</v>
      </c>
    </row>
    <row r="31" spans="1:4" ht="16.5" customHeight="1" x14ac:dyDescent="0.45">
      <c r="A31" s="10" t="s">
        <v>16</v>
      </c>
      <c r="B31" s="11">
        <v>143094</v>
      </c>
      <c r="C31" s="12">
        <v>2959651.77</v>
      </c>
      <c r="D31" s="13">
        <f t="shared" si="0"/>
        <v>20.683269529120718</v>
      </c>
    </row>
    <row r="32" spans="1:4" ht="16.5" customHeight="1" x14ac:dyDescent="0.45">
      <c r="A32" s="10" t="s">
        <v>17</v>
      </c>
      <c r="B32" s="11">
        <v>150583</v>
      </c>
      <c r="C32" s="12">
        <v>3677763.29</v>
      </c>
      <c r="D32" s="13">
        <f t="shared" si="0"/>
        <v>24.423495945757491</v>
      </c>
    </row>
    <row r="33" spans="1:4" ht="16.5" customHeight="1" x14ac:dyDescent="0.45">
      <c r="A33" s="10" t="s">
        <v>18</v>
      </c>
      <c r="B33" s="11">
        <v>98214</v>
      </c>
      <c r="C33" s="12">
        <v>2179982.16</v>
      </c>
      <c r="D33" s="13">
        <f t="shared" si="0"/>
        <v>22.196246563626367</v>
      </c>
    </row>
    <row r="34" spans="1:4" ht="16.5" customHeight="1" x14ac:dyDescent="0.45">
      <c r="A34" s="10" t="s">
        <v>19</v>
      </c>
      <c r="B34" s="11">
        <v>3332035</v>
      </c>
      <c r="C34" s="12">
        <v>126815701.51000001</v>
      </c>
      <c r="D34" s="13">
        <f t="shared" si="0"/>
        <v>38.059534641742964</v>
      </c>
    </row>
    <row r="35" spans="1:4" ht="16.5" customHeight="1" x14ac:dyDescent="0.45">
      <c r="A35" s="10" t="s">
        <v>20</v>
      </c>
      <c r="B35" s="11">
        <v>586384</v>
      </c>
      <c r="C35" s="12">
        <v>12285045.48</v>
      </c>
      <c r="D35" s="13">
        <f t="shared" si="0"/>
        <v>20.950512769789082</v>
      </c>
    </row>
    <row r="36" spans="1:4" ht="16.5" customHeight="1" x14ac:dyDescent="0.45">
      <c r="A36" s="10" t="s">
        <v>46</v>
      </c>
      <c r="B36" s="11">
        <v>469177</v>
      </c>
      <c r="C36" s="12">
        <v>10573668.49</v>
      </c>
      <c r="D36" s="13">
        <f t="shared" si="0"/>
        <v>22.536630077774486</v>
      </c>
    </row>
    <row r="37" spans="1:4" ht="16.5" customHeight="1" x14ac:dyDescent="0.45">
      <c r="A37" s="10" t="s">
        <v>47</v>
      </c>
      <c r="B37" s="11">
        <v>104250</v>
      </c>
      <c r="C37" s="12">
        <v>961030.02</v>
      </c>
      <c r="D37" s="13">
        <f t="shared" si="0"/>
        <v>9.2185133812949633</v>
      </c>
    </row>
    <row r="38" spans="1:4" ht="16.5" customHeight="1" x14ac:dyDescent="0.45">
      <c r="A38" s="10" t="s">
        <v>22</v>
      </c>
      <c r="B38" s="11">
        <v>217584</v>
      </c>
      <c r="C38" s="12">
        <v>4428959.1100000003</v>
      </c>
      <c r="D38" s="13">
        <f t="shared" si="0"/>
        <v>20.355169084123833</v>
      </c>
    </row>
    <row r="39" spans="1:4" ht="16.5" customHeight="1" x14ac:dyDescent="0.45">
      <c r="A39" s="10" t="s">
        <v>23</v>
      </c>
      <c r="B39" s="11">
        <v>76331</v>
      </c>
      <c r="C39" s="12">
        <v>685693.94</v>
      </c>
      <c r="D39" s="13">
        <f t="shared" si="0"/>
        <v>8.9831646382203818</v>
      </c>
    </row>
    <row r="40" spans="1:4" ht="16.5" customHeight="1" x14ac:dyDescent="0.45">
      <c r="A40" s="10" t="s">
        <v>21</v>
      </c>
      <c r="B40" s="11">
        <v>423350</v>
      </c>
      <c r="C40" s="12">
        <v>16880956.100000001</v>
      </c>
      <c r="D40" s="13">
        <f t="shared" si="0"/>
        <v>39.874704381717258</v>
      </c>
    </row>
    <row r="41" spans="1:4" ht="16.5" customHeight="1" x14ac:dyDescent="0.45">
      <c r="A41" s="10" t="s">
        <v>55</v>
      </c>
      <c r="B41" s="11">
        <v>378027</v>
      </c>
      <c r="C41" s="12">
        <v>7959604.7999999998</v>
      </c>
      <c r="D41" s="13">
        <f t="shared" si="0"/>
        <v>21.055651580442667</v>
      </c>
    </row>
    <row r="42" spans="1:4" ht="16.5" customHeight="1" x14ac:dyDescent="0.45">
      <c r="A42" s="10" t="s">
        <v>40</v>
      </c>
      <c r="B42" s="11">
        <v>205762</v>
      </c>
      <c r="C42" s="12">
        <v>11132731.130000001</v>
      </c>
      <c r="D42" s="13">
        <f t="shared" si="0"/>
        <v>54.104893663553042</v>
      </c>
    </row>
    <row r="43" spans="1:4" ht="16.5" customHeight="1" x14ac:dyDescent="0.45">
      <c r="A43" s="10" t="s">
        <v>24</v>
      </c>
      <c r="B43" s="11">
        <v>82535</v>
      </c>
      <c r="C43" s="12">
        <v>1591076.22</v>
      </c>
      <c r="D43" s="13">
        <f t="shared" si="0"/>
        <v>19.277593990428304</v>
      </c>
    </row>
    <row r="44" spans="1:4" ht="16.5" customHeight="1" x14ac:dyDescent="0.45">
      <c r="A44" s="10" t="s">
        <v>25</v>
      </c>
      <c r="B44" s="11">
        <v>143954</v>
      </c>
      <c r="C44" s="12">
        <v>3703271.28</v>
      </c>
      <c r="D44" s="13">
        <f t="shared" si="0"/>
        <v>25.725379496227962</v>
      </c>
    </row>
    <row r="45" spans="1:4" ht="16.5" customHeight="1" x14ac:dyDescent="0.45">
      <c r="A45" s="10" t="s">
        <v>26</v>
      </c>
      <c r="B45" s="11">
        <v>172726</v>
      </c>
      <c r="C45" s="12">
        <v>5919216.8499999996</v>
      </c>
      <c r="D45" s="13">
        <f t="shared" si="0"/>
        <v>34.269402695598806</v>
      </c>
    </row>
    <row r="46" spans="1:4" ht="16.5" customHeight="1" x14ac:dyDescent="0.45">
      <c r="A46" s="10" t="s">
        <v>41</v>
      </c>
      <c r="B46" s="11">
        <v>51011</v>
      </c>
      <c r="C46" s="12">
        <v>1736460.9</v>
      </c>
      <c r="D46" s="13">
        <f t="shared" si="0"/>
        <v>34.040910783948561</v>
      </c>
    </row>
    <row r="47" spans="1:4" ht="16.5" customHeight="1" x14ac:dyDescent="0.45">
      <c r="A47" s="10" t="s">
        <v>27</v>
      </c>
      <c r="B47" s="11">
        <v>684025</v>
      </c>
      <c r="C47" s="12">
        <v>16057173.140000001</v>
      </c>
      <c r="D47" s="13">
        <f t="shared" si="0"/>
        <v>23.474541339863311</v>
      </c>
    </row>
    <row r="48" spans="1:4" ht="16.5" customHeight="1" x14ac:dyDescent="0.45">
      <c r="A48" s="10" t="s">
        <v>28</v>
      </c>
      <c r="B48" s="11">
        <v>40096</v>
      </c>
      <c r="C48" s="12">
        <v>3476555.95</v>
      </c>
      <c r="D48" s="13">
        <f t="shared" si="0"/>
        <v>86.705804818435766</v>
      </c>
    </row>
    <row r="49" spans="1:4" ht="16.5" customHeight="1" x14ac:dyDescent="0.45">
      <c r="A49" s="10" t="s">
        <v>29</v>
      </c>
      <c r="B49" s="11">
        <v>138262</v>
      </c>
      <c r="C49" s="12">
        <v>1940177.75</v>
      </c>
      <c r="D49" s="13">
        <f t="shared" si="0"/>
        <v>14.032617421995921</v>
      </c>
    </row>
    <row r="50" spans="1:4" x14ac:dyDescent="0.45">
      <c r="A50" s="10" t="s">
        <v>30</v>
      </c>
      <c r="B50" s="11">
        <v>36267</v>
      </c>
      <c r="C50" s="12">
        <v>745723.02</v>
      </c>
      <c r="D50" s="13">
        <f t="shared" si="0"/>
        <v>20.562026635784598</v>
      </c>
    </row>
    <row r="51" spans="1:4" x14ac:dyDescent="0.45">
      <c r="A51" s="10" t="s">
        <v>31</v>
      </c>
      <c r="B51" s="11">
        <v>86070</v>
      </c>
      <c r="C51" s="12">
        <v>3504201.71</v>
      </c>
      <c r="D51" s="13">
        <f t="shared" si="0"/>
        <v>40.713392703613337</v>
      </c>
    </row>
    <row r="52" spans="1:4" x14ac:dyDescent="0.45">
      <c r="A52" s="10" t="s">
        <v>51</v>
      </c>
      <c r="B52" s="11">
        <v>807693</v>
      </c>
      <c r="C52" s="12">
        <v>16986151.809999999</v>
      </c>
      <c r="D52" s="13">
        <f t="shared" si="0"/>
        <v>21.030455643418971</v>
      </c>
    </row>
    <row r="53" spans="1:4" x14ac:dyDescent="0.45">
      <c r="A53" s="10" t="s">
        <v>32</v>
      </c>
      <c r="B53" s="11">
        <v>297459</v>
      </c>
      <c r="C53" s="12">
        <v>10327631.439999999</v>
      </c>
      <c r="D53" s="13">
        <f t="shared" si="0"/>
        <v>34.719512403390048</v>
      </c>
    </row>
    <row r="54" spans="1:4" x14ac:dyDescent="0.45">
      <c r="A54" s="10" t="s">
        <v>33</v>
      </c>
      <c r="B54" s="11">
        <v>59259</v>
      </c>
      <c r="C54" s="12">
        <v>760413.05</v>
      </c>
      <c r="D54" s="13">
        <f t="shared" si="0"/>
        <v>12.832026358865321</v>
      </c>
    </row>
    <row r="55" spans="1:4" x14ac:dyDescent="0.45">
      <c r="A55" s="10" t="s">
        <v>34</v>
      </c>
      <c r="B55" s="11">
        <v>682513</v>
      </c>
      <c r="C55" s="12">
        <v>18095216.379999999</v>
      </c>
      <c r="D55" s="13">
        <f t="shared" si="0"/>
        <v>26.51263255058878</v>
      </c>
    </row>
    <row r="56" spans="1:4" x14ac:dyDescent="0.45">
      <c r="A56" s="17" t="s">
        <v>52</v>
      </c>
      <c r="D56" s="16">
        <f>AVERAGE(D10:D55)</f>
        <v>28.183482017394809</v>
      </c>
    </row>
    <row r="58" spans="1:4" x14ac:dyDescent="0.45">
      <c r="A58" s="20" t="s">
        <v>56</v>
      </c>
    </row>
  </sheetData>
  <sortState ref="A9:D55">
    <sortCondition ref="A9:A55"/>
  </sortState>
  <mergeCells count="3">
    <mergeCell ref="A3:D3"/>
    <mergeCell ref="A4:D4"/>
    <mergeCell ref="A5:D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6" orientation="portrait" verticalDpi="300" r:id="rId1"/>
  <headerFooter differentFirst="1" alignWithMargins="0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opLeftCell="A34" workbookViewId="0">
      <selection activeCell="B16" sqref="B16"/>
    </sheetView>
  </sheetViews>
  <sheetFormatPr baseColWidth="10" defaultColWidth="9.109375" defaultRowHeight="16.8" x14ac:dyDescent="0.45"/>
  <cols>
    <col min="1" max="1" width="38.6640625" style="1" customWidth="1"/>
    <col min="2" max="3" width="13.5546875" style="1" customWidth="1"/>
    <col min="4" max="4" width="16.6640625" style="1" customWidth="1"/>
    <col min="5" max="16384" width="9.109375" style="1"/>
  </cols>
  <sheetData>
    <row r="1" spans="1:4" ht="21" customHeight="1" x14ac:dyDescent="0.45"/>
    <row r="2" spans="1:4" ht="21" customHeight="1" x14ac:dyDescent="0.45"/>
    <row r="3" spans="1:4" ht="21.6" x14ac:dyDescent="0.55000000000000004">
      <c r="A3" s="18" t="s">
        <v>53</v>
      </c>
      <c r="B3" s="18"/>
      <c r="C3" s="18"/>
      <c r="D3" s="18"/>
    </row>
    <row r="4" spans="1:4" ht="21.6" x14ac:dyDescent="0.55000000000000004">
      <c r="A4" s="18" t="s">
        <v>37</v>
      </c>
      <c r="B4" s="18"/>
      <c r="C4" s="18"/>
      <c r="D4" s="18"/>
    </row>
    <row r="5" spans="1:4" ht="14.25" customHeight="1" x14ac:dyDescent="0.45">
      <c r="A5" s="19" t="s">
        <v>35</v>
      </c>
      <c r="B5" s="19"/>
      <c r="C5" s="19"/>
      <c r="D5" s="19"/>
    </row>
    <row r="6" spans="1:4" x14ac:dyDescent="0.45">
      <c r="A6" s="14" t="s">
        <v>54</v>
      </c>
      <c r="B6" s="3"/>
      <c r="C6" s="3"/>
      <c r="D6" s="4"/>
    </row>
    <row r="7" spans="1:4" ht="17.399999999999999" thickBot="1" x14ac:dyDescent="0.5">
      <c r="A7" s="2"/>
      <c r="B7" s="3"/>
      <c r="C7" s="3"/>
      <c r="D7" s="4"/>
    </row>
    <row r="8" spans="1:4" ht="24" x14ac:dyDescent="0.45">
      <c r="A8" s="5"/>
      <c r="B8" s="6"/>
      <c r="C8" s="6"/>
      <c r="D8" s="15" t="s">
        <v>38</v>
      </c>
    </row>
    <row r="9" spans="1:4" ht="41.25" customHeight="1" x14ac:dyDescent="0.45">
      <c r="A9" s="7" t="s">
        <v>0</v>
      </c>
      <c r="B9" s="8" t="s">
        <v>36</v>
      </c>
      <c r="C9" s="9" t="s">
        <v>42</v>
      </c>
      <c r="D9" s="9" t="s">
        <v>43</v>
      </c>
    </row>
    <row r="10" spans="1:4" ht="16.5" customHeight="1" x14ac:dyDescent="0.45">
      <c r="A10" s="10" t="s">
        <v>28</v>
      </c>
      <c r="B10" s="11">
        <v>40096</v>
      </c>
      <c r="C10" s="12">
        <v>3476555.95</v>
      </c>
      <c r="D10" s="13">
        <f>C10/B10</f>
        <v>86.705804818435766</v>
      </c>
    </row>
    <row r="11" spans="1:4" ht="16.5" customHeight="1" x14ac:dyDescent="0.45">
      <c r="A11" s="10" t="s">
        <v>48</v>
      </c>
      <c r="B11" s="11">
        <v>150190</v>
      </c>
      <c r="C11" s="12">
        <v>9351438.8699999992</v>
      </c>
      <c r="D11" s="13">
        <f>C11/B11</f>
        <v>62.264057993208596</v>
      </c>
    </row>
    <row r="12" spans="1:4" ht="16.5" customHeight="1" x14ac:dyDescent="0.45">
      <c r="A12" s="10" t="s">
        <v>12</v>
      </c>
      <c r="B12" s="11">
        <v>142532</v>
      </c>
      <c r="C12" s="12">
        <v>8405977.0899999999</v>
      </c>
      <c r="D12" s="13">
        <f>C12/B12</f>
        <v>58.976069163415936</v>
      </c>
    </row>
    <row r="13" spans="1:4" ht="16.5" customHeight="1" x14ac:dyDescent="0.45">
      <c r="A13" s="10" t="s">
        <v>40</v>
      </c>
      <c r="B13" s="11">
        <v>205762</v>
      </c>
      <c r="C13" s="12">
        <v>11132731.130000001</v>
      </c>
      <c r="D13" s="13">
        <f>C13/B13</f>
        <v>54.104893663553042</v>
      </c>
    </row>
    <row r="14" spans="1:4" ht="16.5" customHeight="1" x14ac:dyDescent="0.45">
      <c r="A14" s="10" t="s">
        <v>45</v>
      </c>
      <c r="B14" s="11">
        <v>104320</v>
      </c>
      <c r="C14" s="12">
        <v>4563753.2699999996</v>
      </c>
      <c r="D14" s="13">
        <f>C14/B14</f>
        <v>43.747634873466254</v>
      </c>
    </row>
    <row r="15" spans="1:4" ht="16.5" customHeight="1" x14ac:dyDescent="0.45">
      <c r="A15" s="10" t="s">
        <v>11</v>
      </c>
      <c r="B15" s="11">
        <v>89010</v>
      </c>
      <c r="C15" s="12">
        <v>3734901.65</v>
      </c>
      <c r="D15" s="13">
        <f>C15/B15</f>
        <v>41.960472418829347</v>
      </c>
    </row>
    <row r="16" spans="1:4" ht="16.5" customHeight="1" x14ac:dyDescent="0.45">
      <c r="A16" s="10" t="s">
        <v>31</v>
      </c>
      <c r="B16" s="11">
        <v>86070</v>
      </c>
      <c r="C16" s="12">
        <v>3504201.71</v>
      </c>
      <c r="D16" s="13">
        <f>C16/B16</f>
        <v>40.713392703613337</v>
      </c>
    </row>
    <row r="17" spans="1:4" ht="16.5" customHeight="1" x14ac:dyDescent="0.45">
      <c r="A17" s="10" t="s">
        <v>21</v>
      </c>
      <c r="B17" s="11">
        <v>423350</v>
      </c>
      <c r="C17" s="12">
        <v>16880956.100000001</v>
      </c>
      <c r="D17" s="13">
        <f>C17/B17</f>
        <v>39.874704381717258</v>
      </c>
    </row>
    <row r="18" spans="1:4" ht="16.5" customHeight="1" x14ac:dyDescent="0.45">
      <c r="A18" s="10" t="s">
        <v>19</v>
      </c>
      <c r="B18" s="11">
        <v>3332035</v>
      </c>
      <c r="C18" s="12">
        <v>126815701.51000001</v>
      </c>
      <c r="D18" s="13">
        <f>C18/B18</f>
        <v>38.059534641742964</v>
      </c>
    </row>
    <row r="19" spans="1:4" ht="16.5" customHeight="1" x14ac:dyDescent="0.45">
      <c r="A19" s="10" t="s">
        <v>32</v>
      </c>
      <c r="B19" s="11">
        <v>297459</v>
      </c>
      <c r="C19" s="12">
        <v>10327631.439999999</v>
      </c>
      <c r="D19" s="13">
        <f>C19/B19</f>
        <v>34.719512403390048</v>
      </c>
    </row>
    <row r="20" spans="1:4" ht="16.5" customHeight="1" x14ac:dyDescent="0.45">
      <c r="A20" s="10" t="s">
        <v>26</v>
      </c>
      <c r="B20" s="11">
        <v>172726</v>
      </c>
      <c r="C20" s="12">
        <v>5919216.8499999996</v>
      </c>
      <c r="D20" s="13">
        <f>C20/B20</f>
        <v>34.269402695598806</v>
      </c>
    </row>
    <row r="21" spans="1:4" ht="16.5" customHeight="1" x14ac:dyDescent="0.45">
      <c r="A21" s="10" t="s">
        <v>41</v>
      </c>
      <c r="B21" s="11">
        <v>51011</v>
      </c>
      <c r="C21" s="12">
        <v>1736460.9</v>
      </c>
      <c r="D21" s="13">
        <f>C21/B21</f>
        <v>34.040910783948561</v>
      </c>
    </row>
    <row r="22" spans="1:4" ht="16.5" customHeight="1" x14ac:dyDescent="0.45">
      <c r="A22" s="10" t="s">
        <v>4</v>
      </c>
      <c r="B22" s="11">
        <v>96215</v>
      </c>
      <c r="C22" s="12">
        <v>3212839.92</v>
      </c>
      <c r="D22" s="13">
        <f>C22/B22</f>
        <v>33.392297666683987</v>
      </c>
    </row>
    <row r="23" spans="1:4" ht="16.5" customHeight="1" x14ac:dyDescent="0.45">
      <c r="A23" s="10" t="s">
        <v>2</v>
      </c>
      <c r="B23" s="11">
        <v>1660122</v>
      </c>
      <c r="C23" s="12">
        <v>53224152.390000001</v>
      </c>
      <c r="D23" s="13">
        <f>C23/B23</f>
        <v>32.060386158366676</v>
      </c>
    </row>
    <row r="24" spans="1:4" ht="16.5" customHeight="1" x14ac:dyDescent="0.45">
      <c r="A24" s="10" t="s">
        <v>50</v>
      </c>
      <c r="B24" s="11">
        <v>188743</v>
      </c>
      <c r="C24" s="12">
        <v>5893307.9100000001</v>
      </c>
      <c r="D24" s="13">
        <f>C24/B24</f>
        <v>31.223981339705315</v>
      </c>
    </row>
    <row r="25" spans="1:4" ht="16.5" customHeight="1" x14ac:dyDescent="0.45">
      <c r="A25" s="10" t="s">
        <v>15</v>
      </c>
      <c r="B25" s="11">
        <v>121281</v>
      </c>
      <c r="C25" s="12">
        <v>3424786.88</v>
      </c>
      <c r="D25" s="13">
        <f>C25/B25</f>
        <v>28.238445263479026</v>
      </c>
    </row>
    <row r="26" spans="1:4" ht="16.5" customHeight="1" x14ac:dyDescent="0.45">
      <c r="A26" s="10" t="s">
        <v>8</v>
      </c>
      <c r="B26" s="11">
        <v>247376</v>
      </c>
      <c r="C26" s="12">
        <v>6893506.9299999997</v>
      </c>
      <c r="D26" s="13">
        <f>C26/B26</f>
        <v>27.866514657848779</v>
      </c>
    </row>
    <row r="27" spans="1:4" ht="16.5" customHeight="1" x14ac:dyDescent="0.45">
      <c r="A27" s="10" t="s">
        <v>9</v>
      </c>
      <c r="B27" s="11">
        <v>53512</v>
      </c>
      <c r="C27" s="12">
        <v>1445694.13</v>
      </c>
      <c r="D27" s="13">
        <f>C27/B27</f>
        <v>27.016260464942441</v>
      </c>
    </row>
    <row r="28" spans="1:4" ht="16.5" customHeight="1" x14ac:dyDescent="0.45">
      <c r="A28" s="10" t="s">
        <v>7</v>
      </c>
      <c r="B28" s="11">
        <v>323763</v>
      </c>
      <c r="C28" s="12">
        <v>8716408.9700000007</v>
      </c>
      <c r="D28" s="13">
        <f>C28/B28</f>
        <v>26.922189904343611</v>
      </c>
    </row>
    <row r="29" spans="1:4" ht="16.5" customHeight="1" x14ac:dyDescent="0.45">
      <c r="A29" s="10" t="s">
        <v>3</v>
      </c>
      <c r="B29" s="11">
        <v>174451</v>
      </c>
      <c r="C29" s="12">
        <v>4681869.97</v>
      </c>
      <c r="D29" s="13">
        <f>C29/B29</f>
        <v>26.837736499074236</v>
      </c>
    </row>
    <row r="30" spans="1:4" ht="16.5" customHeight="1" x14ac:dyDescent="0.45">
      <c r="A30" s="10" t="s">
        <v>34</v>
      </c>
      <c r="B30" s="11">
        <v>682513</v>
      </c>
      <c r="C30" s="12">
        <v>18095216.379999999</v>
      </c>
      <c r="D30" s="13">
        <f>C30/B30</f>
        <v>26.51263255058878</v>
      </c>
    </row>
    <row r="31" spans="1:4" ht="16.5" customHeight="1" x14ac:dyDescent="0.45">
      <c r="A31" s="10" t="s">
        <v>39</v>
      </c>
      <c r="B31" s="11">
        <v>349282</v>
      </c>
      <c r="C31" s="12">
        <v>9111712.7599999998</v>
      </c>
      <c r="D31" s="13">
        <f>C31/B31</f>
        <v>26.086980605928733</v>
      </c>
    </row>
    <row r="32" spans="1:4" ht="16.5" customHeight="1" x14ac:dyDescent="0.45">
      <c r="A32" s="10" t="s">
        <v>25</v>
      </c>
      <c r="B32" s="11">
        <v>143954</v>
      </c>
      <c r="C32" s="12">
        <v>3703271.28</v>
      </c>
      <c r="D32" s="13">
        <f>C32/B32</f>
        <v>25.725379496227962</v>
      </c>
    </row>
    <row r="33" spans="1:4" ht="16.5" customHeight="1" x14ac:dyDescent="0.45">
      <c r="A33" s="10" t="s">
        <v>10</v>
      </c>
      <c r="B33" s="11">
        <v>230595</v>
      </c>
      <c r="C33" s="12">
        <v>5722803.9500000002</v>
      </c>
      <c r="D33" s="13">
        <f>C33/B33</f>
        <v>24.817554370216179</v>
      </c>
    </row>
    <row r="34" spans="1:4" ht="16.5" customHeight="1" x14ac:dyDescent="0.45">
      <c r="A34" s="10" t="s">
        <v>17</v>
      </c>
      <c r="B34" s="11">
        <v>150583</v>
      </c>
      <c r="C34" s="12">
        <v>3677763.29</v>
      </c>
      <c r="D34" s="13">
        <f>C34/B34</f>
        <v>24.423495945757491</v>
      </c>
    </row>
    <row r="35" spans="1:4" ht="16.5" customHeight="1" x14ac:dyDescent="0.45">
      <c r="A35" s="10" t="s">
        <v>27</v>
      </c>
      <c r="B35" s="11">
        <v>684025</v>
      </c>
      <c r="C35" s="12">
        <v>16057173.140000001</v>
      </c>
      <c r="D35" s="13">
        <f>C35/B35</f>
        <v>23.474541339863311</v>
      </c>
    </row>
    <row r="36" spans="1:4" ht="16.5" customHeight="1" x14ac:dyDescent="0.45">
      <c r="A36" s="10" t="s">
        <v>46</v>
      </c>
      <c r="B36" s="11">
        <v>469177</v>
      </c>
      <c r="C36" s="12">
        <v>10573668.49</v>
      </c>
      <c r="D36" s="13">
        <f>C36/B36</f>
        <v>22.536630077774486</v>
      </c>
    </row>
    <row r="37" spans="1:4" ht="16.5" customHeight="1" x14ac:dyDescent="0.45">
      <c r="A37" s="10" t="s">
        <v>6</v>
      </c>
      <c r="B37" s="11">
        <v>75303</v>
      </c>
      <c r="C37" s="12">
        <v>1684704.69</v>
      </c>
      <c r="D37" s="13">
        <f>C37/B37</f>
        <v>22.37234492649695</v>
      </c>
    </row>
    <row r="38" spans="1:4" ht="16.5" customHeight="1" x14ac:dyDescent="0.45">
      <c r="A38" s="10" t="s">
        <v>18</v>
      </c>
      <c r="B38" s="11">
        <v>98214</v>
      </c>
      <c r="C38" s="12">
        <v>2179982.16</v>
      </c>
      <c r="D38" s="13">
        <f>C38/B38</f>
        <v>22.196246563626367</v>
      </c>
    </row>
    <row r="39" spans="1:4" ht="16.5" customHeight="1" x14ac:dyDescent="0.45">
      <c r="A39" s="10" t="s">
        <v>55</v>
      </c>
      <c r="B39" s="11">
        <v>378027</v>
      </c>
      <c r="C39" s="12">
        <v>7959604.7999999998</v>
      </c>
      <c r="D39" s="13">
        <f>C39/B39</f>
        <v>21.055651580442667</v>
      </c>
    </row>
    <row r="40" spans="1:4" ht="16.5" customHeight="1" x14ac:dyDescent="0.45">
      <c r="A40" s="10" t="s">
        <v>51</v>
      </c>
      <c r="B40" s="11">
        <v>807693</v>
      </c>
      <c r="C40" s="12">
        <v>16986151.809999999</v>
      </c>
      <c r="D40" s="13">
        <f>C40/B40</f>
        <v>21.030455643418971</v>
      </c>
    </row>
    <row r="41" spans="1:4" ht="16.5" customHeight="1" x14ac:dyDescent="0.45">
      <c r="A41" s="10" t="s">
        <v>20</v>
      </c>
      <c r="B41" s="11">
        <v>586384</v>
      </c>
      <c r="C41" s="12">
        <v>12285045.48</v>
      </c>
      <c r="D41" s="13">
        <f>C41/B41</f>
        <v>20.950512769789082</v>
      </c>
    </row>
    <row r="42" spans="1:4" ht="16.5" customHeight="1" x14ac:dyDescent="0.45">
      <c r="A42" s="10" t="s">
        <v>16</v>
      </c>
      <c r="B42" s="11">
        <v>143094</v>
      </c>
      <c r="C42" s="12">
        <v>2959651.77</v>
      </c>
      <c r="D42" s="13">
        <f>C42/B42</f>
        <v>20.683269529120718</v>
      </c>
    </row>
    <row r="43" spans="1:4" ht="16.5" customHeight="1" x14ac:dyDescent="0.45">
      <c r="A43" s="10" t="s">
        <v>30</v>
      </c>
      <c r="B43" s="11">
        <v>36267</v>
      </c>
      <c r="C43" s="12">
        <v>745723.02</v>
      </c>
      <c r="D43" s="13">
        <f>C43/B43</f>
        <v>20.562026635784598</v>
      </c>
    </row>
    <row r="44" spans="1:4" ht="16.5" customHeight="1" x14ac:dyDescent="0.45">
      <c r="A44" s="10" t="s">
        <v>22</v>
      </c>
      <c r="B44" s="11">
        <v>217584</v>
      </c>
      <c r="C44" s="12">
        <v>4428959.1100000003</v>
      </c>
      <c r="D44" s="13">
        <f>C44/B44</f>
        <v>20.355169084123833</v>
      </c>
    </row>
    <row r="45" spans="1:4" ht="16.5" customHeight="1" x14ac:dyDescent="0.45">
      <c r="A45" s="10" t="s">
        <v>14</v>
      </c>
      <c r="B45" s="11">
        <v>111888</v>
      </c>
      <c r="C45" s="12">
        <v>2200696.5699999998</v>
      </c>
      <c r="D45" s="13">
        <f>C45/B45</f>
        <v>19.668745263120261</v>
      </c>
    </row>
    <row r="46" spans="1:4" ht="16.5" customHeight="1" x14ac:dyDescent="0.45">
      <c r="A46" s="10" t="s">
        <v>24</v>
      </c>
      <c r="B46" s="11">
        <v>82535</v>
      </c>
      <c r="C46" s="12">
        <v>1591076.22</v>
      </c>
      <c r="D46" s="13">
        <f>C46/B46</f>
        <v>19.277593990428304</v>
      </c>
    </row>
    <row r="47" spans="1:4" ht="16.5" customHeight="1" x14ac:dyDescent="0.45">
      <c r="A47" s="10" t="s">
        <v>1</v>
      </c>
      <c r="B47" s="11">
        <v>173206</v>
      </c>
      <c r="C47" s="12">
        <v>3195593.03</v>
      </c>
      <c r="D47" s="13">
        <f>C47/B47</f>
        <v>18.449667043866839</v>
      </c>
    </row>
    <row r="48" spans="1:4" ht="16.5" customHeight="1" x14ac:dyDescent="0.45">
      <c r="A48" s="10" t="s">
        <v>13</v>
      </c>
      <c r="B48" s="11">
        <v>54136</v>
      </c>
      <c r="C48" s="12">
        <v>863710.23</v>
      </c>
      <c r="D48" s="13">
        <f>C48/B48</f>
        <v>15.954452305305157</v>
      </c>
    </row>
    <row r="49" spans="1:4" ht="16.5" customHeight="1" x14ac:dyDescent="0.45">
      <c r="A49" s="10" t="s">
        <v>29</v>
      </c>
      <c r="B49" s="11">
        <v>138262</v>
      </c>
      <c r="C49" s="12">
        <v>1940177.75</v>
      </c>
      <c r="D49" s="13">
        <f>C49/B49</f>
        <v>14.032617421995921</v>
      </c>
    </row>
    <row r="50" spans="1:4" ht="16.5" customHeight="1" x14ac:dyDescent="0.45">
      <c r="A50" s="10" t="s">
        <v>5</v>
      </c>
      <c r="B50" s="11">
        <v>111811</v>
      </c>
      <c r="C50" s="12">
        <v>1555165.15</v>
      </c>
      <c r="D50" s="13">
        <f>C50/B50</f>
        <v>13.908874350466411</v>
      </c>
    </row>
    <row r="51" spans="1:4" ht="16.5" customHeight="1" x14ac:dyDescent="0.45">
      <c r="A51" s="10" t="s">
        <v>33</v>
      </c>
      <c r="B51" s="11">
        <v>59259</v>
      </c>
      <c r="C51" s="12">
        <v>760413.05</v>
      </c>
      <c r="D51" s="13">
        <f>C51/B51</f>
        <v>12.832026358865321</v>
      </c>
    </row>
    <row r="52" spans="1:4" x14ac:dyDescent="0.45">
      <c r="A52" s="10" t="s">
        <v>49</v>
      </c>
      <c r="B52" s="11">
        <v>176238</v>
      </c>
      <c r="C52" s="12">
        <v>1674121.74</v>
      </c>
      <c r="D52" s="13">
        <f>C52/B52</f>
        <v>9.4992098185408373</v>
      </c>
    </row>
    <row r="53" spans="1:4" x14ac:dyDescent="0.45">
      <c r="A53" s="10" t="s">
        <v>47</v>
      </c>
      <c r="B53" s="11">
        <v>104250</v>
      </c>
      <c r="C53" s="12">
        <v>961030.02</v>
      </c>
      <c r="D53" s="13">
        <f>C53/B53</f>
        <v>9.2185133812949633</v>
      </c>
    </row>
    <row r="54" spans="1:4" x14ac:dyDescent="0.45">
      <c r="A54" s="10" t="s">
        <v>23</v>
      </c>
      <c r="B54" s="11">
        <v>76331</v>
      </c>
      <c r="C54" s="12">
        <v>685693.94</v>
      </c>
      <c r="D54" s="13">
        <f>C54/B54</f>
        <v>8.9831646382203818</v>
      </c>
    </row>
    <row r="55" spans="1:4" x14ac:dyDescent="0.45">
      <c r="A55" s="10" t="s">
        <v>44</v>
      </c>
      <c r="B55" s="11">
        <v>57741</v>
      </c>
      <c r="C55" s="12">
        <v>510327.35</v>
      </c>
      <c r="D55" s="13">
        <f>C55/B55</f>
        <v>8.8382146135328448</v>
      </c>
    </row>
    <row r="56" spans="1:4" x14ac:dyDescent="0.45">
      <c r="A56" s="17" t="s">
        <v>52</v>
      </c>
      <c r="D56" s="16">
        <f>AVERAGE(D10:D55)</f>
        <v>28.18348201739482</v>
      </c>
    </row>
    <row r="58" spans="1:4" x14ac:dyDescent="0.45">
      <c r="A58" s="20" t="s">
        <v>56</v>
      </c>
    </row>
  </sheetData>
  <sortState ref="A10:D55">
    <sortCondition descending="1" ref="D10:D55"/>
  </sortState>
  <mergeCells count="3"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2019-09-04T08:02:09Z</cp:lastPrinted>
  <dcterms:created xsi:type="dcterms:W3CDTF">1996-11-27T10:00:04Z</dcterms:created>
  <dcterms:modified xsi:type="dcterms:W3CDTF">2024-09-03T09:34:50Z</dcterms:modified>
</cp:coreProperties>
</file>