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8" activeTab="0"/>
  </bookViews>
  <sheets>
    <sheet name="Orden POBLACIÓN" sheetId="1" r:id="rId1"/>
    <sheet name="Orden VALOR CATASTRAL MEDIO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<sst xmlns="http://schemas.openxmlformats.org/spreadsheetml/2006/main" count="34" uniqueCount="17">
  <si>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Madrid</t>
  </si>
  <si>
    <t>Barcelona</t>
  </si>
  <si>
    <t>Valencia</t>
  </si>
  <si>
    <t>Sevilla</t>
  </si>
  <si>
    <t>Zaragoza</t>
  </si>
  <si>
    <t>Málaga</t>
  </si>
  <si>
    <t>Año de la última valoración</t>
  </si>
  <si>
    <t>Grandes ciudades</t>
  </si>
  <si>
    <t>Variables Catastro Inmobiliario Urbano - Ejercicio 2021</t>
  </si>
  <si>
    <r>
      <t>Parcelas urbanas</t>
    </r>
    <r>
      <rPr>
        <sz val="10"/>
        <color indexed="8"/>
        <rFont val="Gill Sans MT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</si>
  <si>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Gill Sans MT"/>
        <family val="2"/>
      </rPr>
      <t>(hectáreas)</t>
    </r>
  </si>
  <si>
    <r>
      <t xml:space="preserve">Bienes inmuebles </t>
    </r>
    <r>
      <rPr>
        <sz val="10"/>
        <color indexed="8"/>
        <rFont val="Gill Sans MT"/>
        <family val="2"/>
      </rPr>
      <t>(unidades)</t>
    </r>
  </si>
  <si>
    <r>
      <t xml:space="preserve">Valor catastral construcción               </t>
    </r>
    <r>
      <rPr>
        <sz val="10"/>
        <color indexed="8"/>
        <rFont val="Gill Sans MT"/>
        <family val="2"/>
      </rPr>
      <t>(miles de euros)</t>
    </r>
  </si>
  <si>
    <r>
      <t xml:space="preserve">Valor catastral suelo                      </t>
    </r>
    <r>
      <rPr>
        <sz val="10"/>
        <color indexed="8"/>
        <rFont val="Gill Sans MT"/>
        <family val="2"/>
      </rPr>
      <t>(miles de euros)</t>
    </r>
  </si>
  <si>
    <r>
      <t xml:space="preserve">Valor catastral total                         </t>
    </r>
    <r>
      <rPr>
        <sz val="10"/>
        <color indexed="8"/>
        <rFont val="Gill Sans MT"/>
        <family val="2"/>
      </rPr>
      <t xml:space="preserve"> (miles de euros)</t>
    </r>
  </si>
  <si>
    <r>
      <t xml:space="preserve">Valor catastral medio (VC/bienes) </t>
    </r>
    <r>
      <rPr>
        <sz val="10"/>
        <color indexed="8"/>
        <rFont val="Gill Sans MT"/>
        <family val="2"/>
      </rPr>
      <t>euros</t>
    </r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</si>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</sst>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#,##0.0"/>
    <numFmt numFmtId="171" formatCode="#,##0.000"/>
    <numFmt numFmtId="172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ill Sans MT"/>
      <family val="2"/>
    </font>
    <font>
      <sz val="10"/>
      <name val="Gill Sans MT"/>
      <family val="2"/>
    </font>
    <font>
      <sz val="14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1" fontId="23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733425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733425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5.140625" style="2" customWidth="1"/>
    <col min="2" max="8" width="17.8515625" style="2" customWidth="1"/>
    <col min="9" max="9" width="17.421875" style="2" customWidth="1"/>
    <col min="10" max="16384" width="11.421875" style="2" customWidth="1"/>
  </cols>
  <sheetData>
    <row r="1" ht="15"/>
    <row r="2" ht="15"/>
    <row r="3" spans="1:8" ht="21.75">
      <c r="A3" s="1" t="s">
        <v>8</v>
      </c>
      <c r="B3" s="1"/>
      <c r="C3" s="1"/>
      <c r="D3" s="1"/>
      <c r="E3" s="1"/>
      <c r="F3" s="1"/>
      <c r="G3" s="1"/>
      <c r="H3" s="1"/>
    </row>
    <row r="4" spans="1:8" ht="21">
      <c r="A4" s="3" t="s">
        <v>7</v>
      </c>
      <c r="B4" s="3"/>
      <c r="C4" s="3"/>
      <c r="D4" s="3"/>
      <c r="E4" s="3"/>
      <c r="F4" s="3"/>
      <c r="G4" s="3"/>
      <c r="H4" s="3"/>
    </row>
    <row r="5" ht="16.5">
      <c r="A5" s="10" t="s">
        <v>16</v>
      </c>
    </row>
    <row r="7" spans="1:9" ht="50.25">
      <c r="A7" s="4"/>
      <c r="B7" s="5" t="s">
        <v>6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</row>
    <row r="8" spans="1:9" ht="22.5" customHeight="1">
      <c r="A8" s="6" t="s">
        <v>0</v>
      </c>
      <c r="B8" s="7">
        <v>2012</v>
      </c>
      <c r="C8" s="8">
        <v>134121</v>
      </c>
      <c r="D8" s="9">
        <v>23678.44</v>
      </c>
      <c r="E8" s="8">
        <v>2223638</v>
      </c>
      <c r="F8" s="9">
        <v>84770616.87</v>
      </c>
      <c r="G8" s="9">
        <v>206590869.19</v>
      </c>
      <c r="H8" s="9">
        <v>291361486.06</v>
      </c>
      <c r="I8" s="9">
        <f aca="true" t="shared" si="0" ref="I8:I13">H8*1000/E8</f>
        <v>131029.19003003187</v>
      </c>
    </row>
    <row r="9" spans="1:9" ht="22.5" customHeight="1">
      <c r="A9" s="6" t="s">
        <v>1</v>
      </c>
      <c r="B9" s="7">
        <v>2018</v>
      </c>
      <c r="C9" s="8">
        <v>75906</v>
      </c>
      <c r="D9" s="9">
        <v>5726.75</v>
      </c>
      <c r="E9" s="8">
        <v>1155183</v>
      </c>
      <c r="F9" s="9">
        <v>40366225.09</v>
      </c>
      <c r="G9" s="9">
        <v>79745786.87</v>
      </c>
      <c r="H9" s="9">
        <v>120112011.96</v>
      </c>
      <c r="I9" s="9">
        <f t="shared" si="0"/>
        <v>103976.60973196455</v>
      </c>
    </row>
    <row r="10" spans="1:9" ht="22.5" customHeight="1">
      <c r="A10" s="6" t="s">
        <v>2</v>
      </c>
      <c r="B10" s="7">
        <v>1998</v>
      </c>
      <c r="C10" s="8">
        <v>40728</v>
      </c>
      <c r="D10" s="9">
        <v>2962.91</v>
      </c>
      <c r="E10" s="8">
        <v>683388</v>
      </c>
      <c r="F10" s="9">
        <v>19637411.1</v>
      </c>
      <c r="G10" s="9">
        <v>12546362.42</v>
      </c>
      <c r="H10" s="9">
        <v>32183773.52</v>
      </c>
      <c r="I10" s="9">
        <f t="shared" si="0"/>
        <v>47094.437596211814</v>
      </c>
    </row>
    <row r="11" spans="1:9" ht="22.5" customHeight="1">
      <c r="A11" s="6" t="s">
        <v>3</v>
      </c>
      <c r="B11" s="7">
        <v>2001</v>
      </c>
      <c r="C11" s="8">
        <v>60292</v>
      </c>
      <c r="D11" s="9">
        <v>4849.02</v>
      </c>
      <c r="E11" s="8">
        <v>484122</v>
      </c>
      <c r="F11" s="9">
        <v>12809942.28</v>
      </c>
      <c r="G11" s="9">
        <v>11150275.03</v>
      </c>
      <c r="H11" s="9">
        <v>23960217.31</v>
      </c>
      <c r="I11" s="9">
        <f t="shared" si="0"/>
        <v>49492.105936107015</v>
      </c>
    </row>
    <row r="12" spans="1:9" ht="22.5" customHeight="1">
      <c r="A12" s="6" t="s">
        <v>4</v>
      </c>
      <c r="B12" s="7">
        <v>2013</v>
      </c>
      <c r="C12" s="8">
        <v>33218</v>
      </c>
      <c r="D12" s="9">
        <v>6651.57</v>
      </c>
      <c r="E12" s="8">
        <v>521613</v>
      </c>
      <c r="F12" s="9">
        <v>17570388.02</v>
      </c>
      <c r="G12" s="9">
        <v>22079858.76</v>
      </c>
      <c r="H12" s="9">
        <v>39650246.78</v>
      </c>
      <c r="I12" s="9">
        <f t="shared" si="0"/>
        <v>76014.68287791907</v>
      </c>
    </row>
    <row r="13" spans="1:9" ht="22.5" customHeight="1">
      <c r="A13" s="6" t="s">
        <v>5</v>
      </c>
      <c r="B13" s="7">
        <v>2009</v>
      </c>
      <c r="C13" s="8">
        <v>51635</v>
      </c>
      <c r="D13" s="9">
        <v>5252.83</v>
      </c>
      <c r="E13" s="8">
        <v>399963</v>
      </c>
      <c r="F13" s="9">
        <v>11571721.19</v>
      </c>
      <c r="G13" s="9">
        <v>16211063.71</v>
      </c>
      <c r="H13" s="9">
        <v>27782784.9</v>
      </c>
      <c r="I13" s="9">
        <f t="shared" si="0"/>
        <v>69463.38761335424</v>
      </c>
    </row>
  </sheetData>
  <sheetProtection/>
  <mergeCells count="2">
    <mergeCell ref="A3:H3"/>
    <mergeCell ref="A4:H4"/>
  </mergeCells>
  <printOptions horizontalCentered="1"/>
  <pageMargins left="0.75" right="0.75" top="0.5905511811023623" bottom="0.3937007874015748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25.140625" style="2" customWidth="1"/>
    <col min="2" max="8" width="17.8515625" style="2" customWidth="1"/>
    <col min="9" max="9" width="17.421875" style="2" customWidth="1"/>
    <col min="10" max="16384" width="11.421875" style="2" customWidth="1"/>
  </cols>
  <sheetData>
    <row r="1" ht="15"/>
    <row r="2" ht="15"/>
    <row r="3" spans="1:8" ht="21.75">
      <c r="A3" s="1" t="s">
        <v>8</v>
      </c>
      <c r="B3" s="1"/>
      <c r="C3" s="1"/>
      <c r="D3" s="1"/>
      <c r="E3" s="1"/>
      <c r="F3" s="1"/>
      <c r="G3" s="1"/>
      <c r="H3" s="1"/>
    </row>
    <row r="4" spans="1:8" ht="21">
      <c r="A4" s="3" t="s">
        <v>7</v>
      </c>
      <c r="B4" s="3"/>
      <c r="C4" s="3"/>
      <c r="D4" s="3"/>
      <c r="E4" s="3"/>
      <c r="F4" s="3"/>
      <c r="G4" s="3"/>
      <c r="H4" s="3"/>
    </row>
    <row r="5" ht="16.5">
      <c r="A5" s="10" t="s">
        <v>16</v>
      </c>
    </row>
    <row r="7" spans="1:9" ht="50.25">
      <c r="A7" s="4"/>
      <c r="B7" s="5" t="s">
        <v>6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</row>
    <row r="8" spans="1:9" ht="22.5" customHeight="1">
      <c r="A8" s="6" t="s">
        <v>0</v>
      </c>
      <c r="B8" s="7">
        <v>2012</v>
      </c>
      <c r="C8" s="8">
        <v>134121</v>
      </c>
      <c r="D8" s="9">
        <v>23678.44</v>
      </c>
      <c r="E8" s="8">
        <v>2223638</v>
      </c>
      <c r="F8" s="9">
        <v>84770616.87</v>
      </c>
      <c r="G8" s="9">
        <v>206590869.19</v>
      </c>
      <c r="H8" s="9">
        <v>291361486.06</v>
      </c>
      <c r="I8" s="9">
        <f aca="true" t="shared" si="0" ref="I8:I13">H8*1000/E8</f>
        <v>131029.19003003187</v>
      </c>
    </row>
    <row r="9" spans="1:9" ht="22.5" customHeight="1">
      <c r="A9" s="6" t="s">
        <v>1</v>
      </c>
      <c r="B9" s="7">
        <v>2018</v>
      </c>
      <c r="C9" s="8">
        <v>75906</v>
      </c>
      <c r="D9" s="9">
        <v>5726.75</v>
      </c>
      <c r="E9" s="8">
        <v>1155183</v>
      </c>
      <c r="F9" s="9">
        <v>40366225.09</v>
      </c>
      <c r="G9" s="9">
        <v>79745786.87</v>
      </c>
      <c r="H9" s="9">
        <v>120112011.96</v>
      </c>
      <c r="I9" s="9">
        <f t="shared" si="0"/>
        <v>103976.60973196455</v>
      </c>
    </row>
    <row r="10" spans="1:9" ht="22.5" customHeight="1">
      <c r="A10" s="6" t="s">
        <v>4</v>
      </c>
      <c r="B10" s="7">
        <v>2013</v>
      </c>
      <c r="C10" s="8">
        <v>33218</v>
      </c>
      <c r="D10" s="9">
        <v>6651.57</v>
      </c>
      <c r="E10" s="8">
        <v>521613</v>
      </c>
      <c r="F10" s="9">
        <v>17570388.02</v>
      </c>
      <c r="G10" s="9">
        <v>22079858.76</v>
      </c>
      <c r="H10" s="9">
        <v>39650246.78</v>
      </c>
      <c r="I10" s="9">
        <f t="shared" si="0"/>
        <v>76014.68287791907</v>
      </c>
    </row>
    <row r="11" spans="1:9" ht="22.5" customHeight="1">
      <c r="A11" s="6" t="s">
        <v>5</v>
      </c>
      <c r="B11" s="7">
        <v>2009</v>
      </c>
      <c r="C11" s="8">
        <v>51635</v>
      </c>
      <c r="D11" s="9">
        <v>5252.83</v>
      </c>
      <c r="E11" s="8">
        <v>399963</v>
      </c>
      <c r="F11" s="9">
        <v>11571721.19</v>
      </c>
      <c r="G11" s="9">
        <v>16211063.71</v>
      </c>
      <c r="H11" s="9">
        <v>27782784.9</v>
      </c>
      <c r="I11" s="9">
        <f t="shared" si="0"/>
        <v>69463.38761335424</v>
      </c>
    </row>
    <row r="12" spans="1:9" ht="22.5" customHeight="1">
      <c r="A12" s="6" t="s">
        <v>3</v>
      </c>
      <c r="B12" s="7">
        <v>2001</v>
      </c>
      <c r="C12" s="8">
        <v>60292</v>
      </c>
      <c r="D12" s="9">
        <v>4849.02</v>
      </c>
      <c r="E12" s="8">
        <v>484122</v>
      </c>
      <c r="F12" s="9">
        <v>12809942.28</v>
      </c>
      <c r="G12" s="9">
        <v>11150275.03</v>
      </c>
      <c r="H12" s="9">
        <v>23960217.31</v>
      </c>
      <c r="I12" s="9">
        <f t="shared" si="0"/>
        <v>49492.105936107015</v>
      </c>
    </row>
    <row r="13" spans="1:9" ht="22.5" customHeight="1">
      <c r="A13" s="6" t="s">
        <v>2</v>
      </c>
      <c r="B13" s="7">
        <v>1998</v>
      </c>
      <c r="C13" s="8">
        <v>40728</v>
      </c>
      <c r="D13" s="9">
        <v>2962.91</v>
      </c>
      <c r="E13" s="8">
        <v>683388</v>
      </c>
      <c r="F13" s="9">
        <v>19637411.1</v>
      </c>
      <c r="G13" s="9">
        <v>12546362.42</v>
      </c>
      <c r="H13" s="9">
        <v>32183773.52</v>
      </c>
      <c r="I13" s="9">
        <f t="shared" si="0"/>
        <v>47094.437596211814</v>
      </c>
    </row>
  </sheetData>
  <sheetProtection/>
  <mergeCells count="2"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jgarranz</dc:creator>
  <cp:keywords/>
  <dc:description/>
  <cp:lastModifiedBy>González Arranz, Javier</cp:lastModifiedBy>
  <cp:lastPrinted>2019-06-05T08:05:31Z</cp:lastPrinted>
  <dcterms:created xsi:type="dcterms:W3CDTF">2012-07-10T08:42:29Z</dcterms:created>
  <dcterms:modified xsi:type="dcterms:W3CDTF">2021-10-13T07:58:37Z</dcterms:modified>
  <cp:category/>
  <cp:version/>
  <cp:contentType/>
  <cp:contentStatus/>
</cp:coreProperties>
</file>