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8" activeTab="0"/>
  </bookViews>
  <sheets>
    <sheet name="Orden POBLACIÓN" sheetId="1" r:id="rId1"/>
    <sheet name="Orden VALOR CATASTRAL MEDIO" sheetId="2" r:id="rId2"/>
  </sheets>
  <definedNames/>
  <calcPr fullCalcOnLoad="1"/>
</workbook>
</file>

<file path=xl/sharedStrings.xml><?xml version="1.0" encoding="utf-8"?>
<sst xmlns="http://schemas.openxmlformats.org/spreadsheetml/2006/main" count="34" uniqueCount="17">
  <si>
    <t>Madrid</t>
  </si>
  <si>
    <t>Barcelona</t>
  </si>
  <si>
    <t>Valencia</t>
  </si>
  <si>
    <t>Sevilla</t>
  </si>
  <si>
    <t>Zaragoza</t>
  </si>
  <si>
    <t>Málaga</t>
  </si>
  <si>
    <t>Año de la última valoración</t>
  </si>
  <si>
    <t>Grandes ciudades</t>
  </si>
  <si>
    <r>
      <t>Parcelas urbanas</t>
    </r>
    <r>
      <rPr>
        <sz val="10"/>
        <color indexed="8"/>
        <rFont val="Gill Sans MT"/>
        <family val="2"/>
      </rPr>
      <t xml:space="preserve"> (unidades)</t>
    </r>
  </si>
  <si>
    <r>
      <t xml:space="preserve">Superficie parcelas urbanas </t>
    </r>
    <r>
      <rPr>
        <sz val="10"/>
        <color indexed="8"/>
        <rFont val="Gill Sans MT"/>
        <family val="2"/>
      </rPr>
      <t>(hectáreas)</t>
    </r>
  </si>
  <si>
    <r>
      <t xml:space="preserve">Bienes inmuebles </t>
    </r>
    <r>
      <rPr>
        <sz val="10"/>
        <color indexed="8"/>
        <rFont val="Gill Sans MT"/>
        <family val="2"/>
      </rPr>
      <t>(unidades)</t>
    </r>
  </si>
  <si>
    <r>
      <t xml:space="preserve">Valor catastral construcción               </t>
    </r>
    <r>
      <rPr>
        <sz val="10"/>
        <color indexed="8"/>
        <rFont val="Gill Sans MT"/>
        <family val="2"/>
      </rPr>
      <t>(miles de euros)</t>
    </r>
  </si>
  <si>
    <r>
      <t xml:space="preserve">Valor catastral suelo                      </t>
    </r>
    <r>
      <rPr>
        <sz val="10"/>
        <color indexed="8"/>
        <rFont val="Gill Sans MT"/>
        <family val="2"/>
      </rPr>
      <t>(miles de euros)</t>
    </r>
  </si>
  <si>
    <r>
      <t xml:space="preserve">Valor catastral total                         </t>
    </r>
    <r>
      <rPr>
        <sz val="10"/>
        <color indexed="8"/>
        <rFont val="Gill Sans MT"/>
        <family val="2"/>
      </rPr>
      <t xml:space="preserve"> (miles de euros)</t>
    </r>
  </si>
  <si>
    <r>
      <t xml:space="preserve">Valor catastral medio (VC/bienes) </t>
    </r>
    <r>
      <rPr>
        <sz val="10"/>
        <color indexed="8"/>
        <rFont val="Gill Sans MT"/>
        <family val="2"/>
      </rPr>
      <t>euros</t>
    </r>
  </si>
  <si>
    <r>
      <t xml:space="preserve">Fuente: Elaboración propia del </t>
    </r>
    <r>
      <rPr>
        <b/>
        <i/>
        <sz val="9"/>
        <color indexed="8"/>
        <rFont val="Gill Sans MT"/>
        <family val="2"/>
      </rPr>
      <t>Observatorio Tributario Andaluz</t>
    </r>
    <r>
      <rPr>
        <i/>
        <sz val="9"/>
        <color indexed="8"/>
        <rFont val="Gill Sans MT"/>
        <family val="2"/>
      </rPr>
      <t xml:space="preserve"> con datos de la Dirección General del Catastro</t>
    </r>
  </si>
  <si>
    <t>Variables Catastro Inmobiliario Urbano - Ejercicio 2023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</si>
</sst>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#,##0.0"/>
    <numFmt numFmtId="171" formatCode="#,##0.000"/>
    <numFmt numFmtId="172" formatCode="[$€-2]\ #,##0.00_);[Red]\([$€-2]\ #,##0.00\)"/>
  </numFmts>
  <fonts count="44">
    <font>
      <sz val="10"/>
      <name val="Arial"/>
      <family val="0"/>
    </font>
    <font>
      <b/>
      <sz val="14"/>
      <color indexed="8"/>
      <name val="Gill Sans MT"/>
      <family val="2"/>
    </font>
    <font>
      <sz val="10"/>
      <name val="Gill Sans MT"/>
      <family val="2"/>
    </font>
    <font>
      <sz val="14"/>
      <color indexed="8"/>
      <name val="Gill Sans MT"/>
      <family val="2"/>
    </font>
    <font>
      <sz val="9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b/>
      <sz val="10"/>
      <name val="Gill Sans MT"/>
      <family val="2"/>
    </font>
    <font>
      <i/>
      <sz val="9"/>
      <color indexed="8"/>
      <name val="Gill Sans MT"/>
      <family val="2"/>
    </font>
    <font>
      <b/>
      <i/>
      <sz val="9"/>
      <color indexed="8"/>
      <name val="Gill Sans M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1" fontId="6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0</xdr:col>
      <xdr:colOff>733425</xdr:colOff>
      <xdr:row>2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0</xdr:col>
      <xdr:colOff>733425</xdr:colOff>
      <xdr:row>2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tabSelected="1" zoomScalePageLayoutView="0" workbookViewId="0" topLeftCell="A1">
      <selection activeCell="B19" sqref="B19"/>
    </sheetView>
  </sheetViews>
  <sheetFormatPr defaultColWidth="11.421875" defaultRowHeight="12.75"/>
  <cols>
    <col min="1" max="1" width="25.140625" style="1" customWidth="1"/>
    <col min="2" max="8" width="17.8515625" style="1" customWidth="1"/>
    <col min="9" max="9" width="17.421875" style="1" customWidth="1"/>
    <col min="10" max="16384" width="11.421875" style="1" customWidth="1"/>
  </cols>
  <sheetData>
    <row r="1" ht="15"/>
    <row r="2" ht="15"/>
    <row r="3" spans="1:8" ht="21.75">
      <c r="A3" s="9" t="s">
        <v>16</v>
      </c>
      <c r="B3" s="9"/>
      <c r="C3" s="9"/>
      <c r="D3" s="9"/>
      <c r="E3" s="9"/>
      <c r="F3" s="9"/>
      <c r="G3" s="9"/>
      <c r="H3" s="9"/>
    </row>
    <row r="4" spans="1:8" ht="21">
      <c r="A4" s="10" t="s">
        <v>7</v>
      </c>
      <c r="B4" s="10"/>
      <c r="C4" s="10"/>
      <c r="D4" s="10"/>
      <c r="E4" s="10"/>
      <c r="F4" s="10"/>
      <c r="G4" s="10"/>
      <c r="H4" s="10"/>
    </row>
    <row r="5" ht="16.5">
      <c r="A5" s="8" t="s">
        <v>15</v>
      </c>
    </row>
    <row r="7" spans="1:9" ht="50.25">
      <c r="A7" s="2"/>
      <c r="B7" s="3" t="s">
        <v>6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</row>
    <row r="8" spans="1:9" ht="22.5" customHeight="1">
      <c r="A8" s="4" t="s">
        <v>0</v>
      </c>
      <c r="B8" s="5">
        <v>2012</v>
      </c>
      <c r="C8" s="6">
        <v>134706</v>
      </c>
      <c r="D8" s="7">
        <v>23947.52</v>
      </c>
      <c r="E8" s="6">
        <v>2252569</v>
      </c>
      <c r="F8" s="7">
        <v>87014847.76</v>
      </c>
      <c r="G8" s="7">
        <v>207813999.31</v>
      </c>
      <c r="H8" s="7">
        <v>294828847.07</v>
      </c>
      <c r="I8" s="7">
        <f aca="true" t="shared" si="0" ref="I8:I13">H8*1000/E8</f>
        <v>130885.60087171581</v>
      </c>
    </row>
    <row r="9" spans="1:9" ht="22.5" customHeight="1">
      <c r="A9" s="4" t="s">
        <v>1</v>
      </c>
      <c r="B9" s="5">
        <v>2018</v>
      </c>
      <c r="C9" s="6">
        <v>75694</v>
      </c>
      <c r="D9" s="7">
        <v>5691.1</v>
      </c>
      <c r="E9" s="6">
        <v>1164913</v>
      </c>
      <c r="F9" s="7">
        <v>40863627.3</v>
      </c>
      <c r="G9" s="7">
        <v>80174316.14</v>
      </c>
      <c r="H9" s="7">
        <v>121037943.43</v>
      </c>
      <c r="I9" s="7">
        <f t="shared" si="0"/>
        <v>103902.98969107564</v>
      </c>
    </row>
    <row r="10" spans="1:9" ht="22.5" customHeight="1">
      <c r="A10" s="4" t="s">
        <v>2</v>
      </c>
      <c r="B10" s="5">
        <v>1998</v>
      </c>
      <c r="C10" s="6">
        <v>40742</v>
      </c>
      <c r="D10" s="7">
        <v>2976.07</v>
      </c>
      <c r="E10" s="6">
        <v>693415</v>
      </c>
      <c r="F10" s="7">
        <v>19980204.06</v>
      </c>
      <c r="G10" s="7">
        <v>12594592.56</v>
      </c>
      <c r="H10" s="7">
        <v>32574796.62</v>
      </c>
      <c r="I10" s="7">
        <f t="shared" si="0"/>
        <v>46977.34635103077</v>
      </c>
    </row>
    <row r="11" spans="1:9" ht="22.5" customHeight="1">
      <c r="A11" s="4" t="s">
        <v>3</v>
      </c>
      <c r="B11" s="5">
        <v>2001</v>
      </c>
      <c r="C11" s="6">
        <v>60302</v>
      </c>
      <c r="D11" s="7">
        <v>4892.08</v>
      </c>
      <c r="E11" s="6">
        <v>489665</v>
      </c>
      <c r="F11" s="7">
        <v>13096420.5</v>
      </c>
      <c r="G11" s="7">
        <v>11228379.08</v>
      </c>
      <c r="H11" s="7">
        <v>24324799.58</v>
      </c>
      <c r="I11" s="7">
        <f t="shared" si="0"/>
        <v>49676.41056640765</v>
      </c>
    </row>
    <row r="12" spans="1:9" ht="22.5" customHeight="1">
      <c r="A12" s="4" t="s">
        <v>4</v>
      </c>
      <c r="B12" s="5">
        <v>2013</v>
      </c>
      <c r="C12" s="6">
        <v>33301</v>
      </c>
      <c r="D12" s="7">
        <v>6757.82</v>
      </c>
      <c r="E12" s="6">
        <v>530306</v>
      </c>
      <c r="F12" s="7">
        <v>18044456.02</v>
      </c>
      <c r="G12" s="7">
        <v>22202986.08</v>
      </c>
      <c r="H12" s="7">
        <v>40247442.1</v>
      </c>
      <c r="I12" s="7">
        <f t="shared" si="0"/>
        <v>75894.75152082005</v>
      </c>
    </row>
    <row r="13" spans="1:9" ht="22.5" customHeight="1">
      <c r="A13" s="4" t="s">
        <v>5</v>
      </c>
      <c r="B13" s="5">
        <v>2009</v>
      </c>
      <c r="C13" s="6">
        <v>51775</v>
      </c>
      <c r="D13" s="7">
        <v>5199.49</v>
      </c>
      <c r="E13" s="6">
        <v>407069</v>
      </c>
      <c r="F13" s="7">
        <v>11873703.89</v>
      </c>
      <c r="G13" s="7">
        <v>16405904.39</v>
      </c>
      <c r="H13" s="7">
        <v>28279608.27</v>
      </c>
      <c r="I13" s="7">
        <f t="shared" si="0"/>
        <v>69471.28931458795</v>
      </c>
    </row>
  </sheetData>
  <sheetProtection/>
  <mergeCells count="2">
    <mergeCell ref="A3:H3"/>
    <mergeCell ref="A4:H4"/>
  </mergeCells>
  <printOptions horizontalCentered="1"/>
  <pageMargins left="0.75" right="0.75" top="0.5905511811023623" bottom="0.3937007874015748" header="0.1968503937007874" footer="0.1968503937007874"/>
  <pageSetup fitToHeight="1" fitToWidth="1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zoomScalePageLayoutView="0" workbookViewId="0" topLeftCell="A1">
      <selection activeCell="A8" sqref="A8:I13"/>
    </sheetView>
  </sheetViews>
  <sheetFormatPr defaultColWidth="11.421875" defaultRowHeight="12.75"/>
  <cols>
    <col min="1" max="1" width="25.140625" style="1" customWidth="1"/>
    <col min="2" max="8" width="17.8515625" style="1" customWidth="1"/>
    <col min="9" max="9" width="17.421875" style="1" customWidth="1"/>
    <col min="10" max="16384" width="11.421875" style="1" customWidth="1"/>
  </cols>
  <sheetData>
    <row r="1" ht="15"/>
    <row r="2" ht="15"/>
    <row r="3" spans="1:8" ht="21.75">
      <c r="A3" s="9" t="s">
        <v>16</v>
      </c>
      <c r="B3" s="9"/>
      <c r="C3" s="9"/>
      <c r="D3" s="9"/>
      <c r="E3" s="9"/>
      <c r="F3" s="9"/>
      <c r="G3" s="9"/>
      <c r="H3" s="9"/>
    </row>
    <row r="4" spans="1:8" ht="21">
      <c r="A4" s="10" t="s">
        <v>7</v>
      </c>
      <c r="B4" s="10"/>
      <c r="C4" s="10"/>
      <c r="D4" s="10"/>
      <c r="E4" s="10"/>
      <c r="F4" s="10"/>
      <c r="G4" s="10"/>
      <c r="H4" s="10"/>
    </row>
    <row r="5" ht="16.5">
      <c r="A5" s="8" t="s">
        <v>15</v>
      </c>
    </row>
    <row r="7" spans="1:9" ht="50.25">
      <c r="A7" s="2"/>
      <c r="B7" s="3" t="s">
        <v>6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</row>
    <row r="8" spans="1:9" ht="22.5" customHeight="1">
      <c r="A8" s="4" t="s">
        <v>0</v>
      </c>
      <c r="B8" s="5">
        <v>2012</v>
      </c>
      <c r="C8" s="6">
        <v>134706</v>
      </c>
      <c r="D8" s="7">
        <v>23947.52</v>
      </c>
      <c r="E8" s="6">
        <v>2252569</v>
      </c>
      <c r="F8" s="7">
        <v>87014847.76</v>
      </c>
      <c r="G8" s="7">
        <v>207813999.31</v>
      </c>
      <c r="H8" s="7">
        <v>294828847.07</v>
      </c>
      <c r="I8" s="7">
        <f>H8*1000/E8</f>
        <v>130885.60087171581</v>
      </c>
    </row>
    <row r="9" spans="1:9" ht="22.5" customHeight="1">
      <c r="A9" s="4" t="s">
        <v>1</v>
      </c>
      <c r="B9" s="5">
        <v>2018</v>
      </c>
      <c r="C9" s="6">
        <v>75694</v>
      </c>
      <c r="D9" s="7">
        <v>5691.1</v>
      </c>
      <c r="E9" s="6">
        <v>1164913</v>
      </c>
      <c r="F9" s="7">
        <v>40863627.3</v>
      </c>
      <c r="G9" s="7">
        <v>80174316.14</v>
      </c>
      <c r="H9" s="7">
        <v>121037943.43</v>
      </c>
      <c r="I9" s="7">
        <f>H9*1000/E9</f>
        <v>103902.98969107564</v>
      </c>
    </row>
    <row r="10" spans="1:9" ht="22.5" customHeight="1">
      <c r="A10" s="4" t="s">
        <v>4</v>
      </c>
      <c r="B10" s="5">
        <v>2013</v>
      </c>
      <c r="C10" s="6">
        <v>33301</v>
      </c>
      <c r="D10" s="7">
        <v>6757.82</v>
      </c>
      <c r="E10" s="6">
        <v>530306</v>
      </c>
      <c r="F10" s="7">
        <v>18044456.02</v>
      </c>
      <c r="G10" s="7">
        <v>22202986.08</v>
      </c>
      <c r="H10" s="7">
        <v>40247442.1</v>
      </c>
      <c r="I10" s="7">
        <f>H10*1000/E10</f>
        <v>75894.75152082005</v>
      </c>
    </row>
    <row r="11" spans="1:9" ht="22.5" customHeight="1">
      <c r="A11" s="4" t="s">
        <v>5</v>
      </c>
      <c r="B11" s="5">
        <v>2009</v>
      </c>
      <c r="C11" s="6">
        <v>51775</v>
      </c>
      <c r="D11" s="7">
        <v>5199.49</v>
      </c>
      <c r="E11" s="6">
        <v>407069</v>
      </c>
      <c r="F11" s="7">
        <v>11873703.89</v>
      </c>
      <c r="G11" s="7">
        <v>16405904.39</v>
      </c>
      <c r="H11" s="7">
        <v>28279608.27</v>
      </c>
      <c r="I11" s="7">
        <f>H11*1000/E11</f>
        <v>69471.28931458795</v>
      </c>
    </row>
    <row r="12" spans="1:9" ht="22.5" customHeight="1">
      <c r="A12" s="4" t="s">
        <v>3</v>
      </c>
      <c r="B12" s="5">
        <v>2001</v>
      </c>
      <c r="C12" s="6">
        <v>60302</v>
      </c>
      <c r="D12" s="7">
        <v>4892.08</v>
      </c>
      <c r="E12" s="6">
        <v>489665</v>
      </c>
      <c r="F12" s="7">
        <v>13096420.5</v>
      </c>
      <c r="G12" s="7">
        <v>11228379.08</v>
      </c>
      <c r="H12" s="7">
        <v>24324799.58</v>
      </c>
      <c r="I12" s="7">
        <f>H12*1000/E12</f>
        <v>49676.41056640765</v>
      </c>
    </row>
    <row r="13" spans="1:9" ht="22.5" customHeight="1">
      <c r="A13" s="4" t="s">
        <v>2</v>
      </c>
      <c r="B13" s="5">
        <v>1998</v>
      </c>
      <c r="C13" s="6">
        <v>40742</v>
      </c>
      <c r="D13" s="7">
        <v>2976.07</v>
      </c>
      <c r="E13" s="6">
        <v>693415</v>
      </c>
      <c r="F13" s="7">
        <v>19980204.06</v>
      </c>
      <c r="G13" s="7">
        <v>12594592.56</v>
      </c>
      <c r="H13" s="7">
        <v>32574796.62</v>
      </c>
      <c r="I13" s="7">
        <f>H13*1000/E13</f>
        <v>46977.34635103077</v>
      </c>
    </row>
  </sheetData>
  <sheetProtection/>
  <mergeCells count="2">
    <mergeCell ref="A3:H3"/>
    <mergeCell ref="A4:H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jgarranz</dc:creator>
  <cp:keywords/>
  <dc:description/>
  <cp:lastModifiedBy>González Arranz, Javier</cp:lastModifiedBy>
  <cp:lastPrinted>2019-06-05T08:05:31Z</cp:lastPrinted>
  <dcterms:created xsi:type="dcterms:W3CDTF">2012-07-10T08:42:29Z</dcterms:created>
  <dcterms:modified xsi:type="dcterms:W3CDTF">2023-09-18T07:02:45Z</dcterms:modified>
  <cp:category/>
  <cp:version/>
  <cp:contentType/>
  <cp:contentStatus/>
</cp:coreProperties>
</file>