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92" yWindow="384" windowWidth="10356" windowHeight="11016"/>
  </bookViews>
  <sheets>
    <sheet name="Tipos y umbrales" sheetId="6" r:id="rId1"/>
  </sheets>
  <calcPr calcId="145621"/>
</workbook>
</file>

<file path=xl/calcChain.xml><?xml version="1.0" encoding="utf-8"?>
<calcChain xmlns="http://schemas.openxmlformats.org/spreadsheetml/2006/main">
  <c r="G21" i="6" l="1"/>
  <c r="E21" i="6"/>
  <c r="C21" i="6"/>
</calcChain>
</file>

<file path=xl/sharedStrings.xml><?xml version="1.0" encoding="utf-8"?>
<sst xmlns="http://schemas.openxmlformats.org/spreadsheetml/2006/main" count="130" uniqueCount="40">
  <si>
    <t>CAPITALES ANDALUZAS</t>
  </si>
  <si>
    <t>Tipo general:</t>
  </si>
  <si>
    <t>MÁLAGA</t>
  </si>
  <si>
    <t>MADRID</t>
  </si>
  <si>
    <t>BARCELONA</t>
  </si>
  <si>
    <t>VALENCIA</t>
  </si>
  <si>
    <t>SEVILLA</t>
  </si>
  <si>
    <t>ZARAGOZA</t>
  </si>
  <si>
    <t xml:space="preserve"> Valor catastral  a partir del cual se aplica el tipo diferenciado</t>
  </si>
  <si>
    <t>Tipo diferenciado</t>
  </si>
  <si>
    <t>A</t>
  </si>
  <si>
    <t>ALMACENAMIENTO</t>
  </si>
  <si>
    <t>-</t>
  </si>
  <si>
    <t>C</t>
  </si>
  <si>
    <t>COMERCIAL</t>
  </si>
  <si>
    <t>E</t>
  </si>
  <si>
    <t>CULTURAL</t>
  </si>
  <si>
    <t>G</t>
  </si>
  <si>
    <t>OCIO Y HOSTELERIA</t>
  </si>
  <si>
    <t>I</t>
  </si>
  <si>
    <t>INDUSTRIAL</t>
  </si>
  <si>
    <t>K</t>
  </si>
  <si>
    <t>DEPORTIVO</t>
  </si>
  <si>
    <t>O</t>
  </si>
  <si>
    <t>OFICINAS</t>
  </si>
  <si>
    <t>P</t>
  </si>
  <si>
    <t>EDIFICIO SINGULAR</t>
  </si>
  <si>
    <t>R</t>
  </si>
  <si>
    <t>RELIGIOSO</t>
  </si>
  <si>
    <t>T</t>
  </si>
  <si>
    <t>ESPECTACULOS</t>
  </si>
  <si>
    <t>Y</t>
  </si>
  <si>
    <t>SANIDAD Y BENEFICENCIA</t>
  </si>
  <si>
    <t>GRANADA</t>
  </si>
  <si>
    <t>CORDOBA</t>
  </si>
  <si>
    <t>Fuente: Elaboración propia del Observatorio Tributario Andaluz (OTA) con datos de las Ordenanzas fiscales de los municipios relacionados.</t>
  </si>
  <si>
    <t>GRANDES CIUDADES</t>
  </si>
  <si>
    <r>
      <t xml:space="preserve">Almería </t>
    </r>
    <r>
      <rPr>
        <sz val="9"/>
        <rFont val="Gill Sans MT"/>
        <family val="2"/>
      </rPr>
      <t>(tipo general 0,485)</t>
    </r>
    <r>
      <rPr>
        <b/>
        <sz val="9"/>
        <rFont val="Gill Sans MT"/>
        <family val="2"/>
      </rPr>
      <t xml:space="preserve">, Cádiz </t>
    </r>
    <r>
      <rPr>
        <sz val="9"/>
        <rFont val="Gill Sans MT"/>
        <family val="2"/>
      </rPr>
      <t>(tipo general 0,74),</t>
    </r>
    <r>
      <rPr>
        <b/>
        <sz val="9"/>
        <rFont val="Gill Sans MT"/>
        <family val="2"/>
      </rPr>
      <t xml:space="preserve"> Huelva</t>
    </r>
    <r>
      <rPr>
        <sz val="9"/>
        <rFont val="Gill Sans MT"/>
        <family val="2"/>
      </rPr>
      <t xml:space="preserve"> (tipo general 0,78) </t>
    </r>
    <r>
      <rPr>
        <b/>
        <sz val="9"/>
        <rFont val="Gill Sans MT"/>
        <family val="2"/>
      </rPr>
      <t xml:space="preserve">y Jaén </t>
    </r>
    <r>
      <rPr>
        <sz val="9"/>
        <rFont val="Gill Sans MT"/>
        <family val="2"/>
      </rPr>
      <t>(tipo general 0,65)</t>
    </r>
    <r>
      <rPr>
        <b/>
        <sz val="9"/>
        <rFont val="Gill Sans MT"/>
        <family val="2"/>
      </rPr>
      <t xml:space="preserve"> no aplican tipos difenciados por usos.</t>
    </r>
  </si>
  <si>
    <t>Tipos diferenciados aplicados y umbrales - IBI Urbano 2022</t>
  </si>
  <si>
    <r>
      <t xml:space="preserve">En </t>
    </r>
    <r>
      <rPr>
        <b/>
        <i/>
        <sz val="9"/>
        <rFont val="Gill Sans MT"/>
        <family val="2"/>
      </rPr>
      <t>Granada</t>
    </r>
    <r>
      <rPr>
        <i/>
        <sz val="9"/>
        <rFont val="Gill Sans MT"/>
        <family val="2"/>
      </rPr>
      <t>: Exposiciones y Congresos (0,653% - 30.000.000€); Estaciones de Servicio (1,10%-500.000€); Banca y seguros (1,10% - 425.000€);                                               Estadios y Plazas de toros (1,00%-350.000€); Bares musicales, salas de fiestas, discotecas (1,00%-500.000€); Casinos y clubs sociales (1,20%-70.000€)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</si>
</sst>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0.0000%"/>
    <numFmt numFmtId="165" formatCode="0.000%"/>
    <numFmt numFmtId="166" formatCode="#,##0.00\ &quot;€&quot;"/>
  </numFmts>
  <fonts count="17" x14ac:knownFonts="1">
    <font>
      <sz val="10"/>
      <name val="Arial"/>
    </font>
    <font>
      <sz val="10"/>
      <name val="Gill Sans MT"/>
      <family val="2"/>
    </font>
    <font>
      <b/>
      <sz val="16"/>
      <color theme="1"/>
      <name val="Gill Sans MT"/>
      <family val="2"/>
    </font>
    <font>
      <b/>
      <sz val="14"/>
      <color indexed="8"/>
      <name val="Gill Sans MT"/>
      <family val="2"/>
    </font>
    <font>
      <b/>
      <i/>
      <sz val="11"/>
      <color theme="1"/>
      <name val="Gill Sans MT"/>
      <family val="2"/>
    </font>
    <font>
      <sz val="8"/>
      <color theme="1"/>
      <name val="Gill Sans MT"/>
      <family val="2"/>
    </font>
    <font>
      <b/>
      <sz val="8"/>
      <color theme="1"/>
      <name val="Gill Sans MT"/>
      <family val="2"/>
    </font>
    <font>
      <sz val="8"/>
      <color theme="0"/>
      <name val="Gill Sans MT"/>
      <family val="2"/>
    </font>
    <font>
      <b/>
      <sz val="9"/>
      <color theme="1"/>
      <name val="Gill Sans MT"/>
      <family val="2"/>
    </font>
    <font>
      <i/>
      <sz val="9"/>
      <color theme="1"/>
      <name val="Gill Sans MT"/>
      <family val="2"/>
    </font>
    <font>
      <b/>
      <i/>
      <sz val="9"/>
      <name val="Gill Sans MT"/>
      <family val="2"/>
    </font>
    <font>
      <sz val="9"/>
      <color theme="1"/>
      <name val="Gill Sans MT"/>
      <family val="2"/>
    </font>
    <font>
      <sz val="9"/>
      <name val="Gill Sans MT"/>
      <family val="2"/>
    </font>
    <font>
      <sz val="9"/>
      <color theme="0" tint="-0.499984740745262"/>
      <name val="Gill Sans MT"/>
      <family val="2"/>
    </font>
    <font>
      <sz val="9"/>
      <color theme="0"/>
      <name val="Gill Sans MT"/>
      <family val="2"/>
    </font>
    <font>
      <i/>
      <sz val="9"/>
      <name val="Gill Sans MT"/>
      <family val="2"/>
    </font>
    <font>
      <b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Border="1"/>
    <xf numFmtId="8" fontId="5" fillId="0" borderId="0" xfId="0" applyNumberFormat="1" applyFont="1" applyBorder="1"/>
    <xf numFmtId="8" fontId="7" fillId="0" borderId="0" xfId="0" applyNumberFormat="1" applyFont="1" applyBorder="1"/>
    <xf numFmtId="0" fontId="7" fillId="0" borderId="0" xfId="0" applyFont="1" applyBorder="1"/>
    <xf numFmtId="0" fontId="1" fillId="0" borderId="0" xfId="0" applyFont="1" applyBorder="1"/>
    <xf numFmtId="0" fontId="8" fillId="3" borderId="1" xfId="0" applyFont="1" applyFill="1" applyBorder="1" applyAlignment="1">
      <alignment horizontal="center" vertical="center"/>
    </xf>
    <xf numFmtId="0" fontId="9" fillId="0" borderId="0" xfId="0" applyFont="1"/>
    <xf numFmtId="8" fontId="10" fillId="0" borderId="0" xfId="0" applyNumberFormat="1" applyFont="1" applyBorder="1"/>
    <xf numFmtId="0" fontId="11" fillId="3" borderId="3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8" fontId="12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8" fontId="12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8" fontId="14" fillId="0" borderId="0" xfId="0" applyNumberFormat="1" applyFont="1" applyBorder="1"/>
    <xf numFmtId="0" fontId="14" fillId="0" borderId="0" xfId="0" applyFont="1" applyBorder="1"/>
    <xf numFmtId="8" fontId="11" fillId="0" borderId="0" xfId="0" applyNumberFormat="1" applyFont="1" applyBorder="1"/>
    <xf numFmtId="0" fontId="11" fillId="3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Border="1"/>
    <xf numFmtId="166" fontId="12" fillId="2" borderId="1" xfId="0" applyNumberFormat="1" applyFont="1" applyFill="1" applyBorder="1" applyAlignment="1">
      <alignment horizontal="center"/>
    </xf>
    <xf numFmtId="165" fontId="12" fillId="2" borderId="1" xfId="0" applyNumberFormat="1" applyFont="1" applyFill="1" applyBorder="1" applyAlignment="1">
      <alignment horizontal="center"/>
    </xf>
    <xf numFmtId="166" fontId="12" fillId="2" borderId="1" xfId="0" applyNumberFormat="1" applyFont="1" applyFill="1" applyBorder="1"/>
    <xf numFmtId="164" fontId="12" fillId="2" borderId="1" xfId="0" applyNumberFormat="1" applyFont="1" applyFill="1" applyBorder="1" applyAlignment="1">
      <alignment horizontal="center" vertical="center" wrapText="1"/>
    </xf>
    <xf numFmtId="8" fontId="12" fillId="2" borderId="1" xfId="0" applyNumberFormat="1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1</xdr:row>
      <xdr:rowOff>167005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C46" sqref="C46"/>
    </sheetView>
  </sheetViews>
  <sheetFormatPr baseColWidth="10" defaultColWidth="9.109375" defaultRowHeight="16.8" x14ac:dyDescent="0.45"/>
  <cols>
    <col min="1" max="1" width="3" style="1" customWidth="1"/>
    <col min="2" max="2" width="24.6640625" style="1" customWidth="1"/>
    <col min="3" max="3" width="12.88671875" style="1" customWidth="1"/>
    <col min="4" max="4" width="10.88671875" style="1" customWidth="1"/>
    <col min="5" max="5" width="12.88671875" style="1" customWidth="1"/>
    <col min="6" max="6" width="11" style="1" customWidth="1"/>
    <col min="7" max="7" width="12.88671875" style="1" customWidth="1"/>
    <col min="8" max="8" width="10.5546875" style="1" customWidth="1"/>
    <col min="9" max="9" width="12.88671875" style="1" customWidth="1"/>
    <col min="10" max="10" width="10.88671875" style="1" customWidth="1"/>
    <col min="11" max="11" width="12.88671875" style="1" customWidth="1"/>
    <col min="12" max="12" width="11" style="1" customWidth="1"/>
    <col min="13" max="13" width="12.88671875" style="1" customWidth="1"/>
    <col min="14" max="14" width="10.88671875" style="1" customWidth="1"/>
    <col min="15" max="16384" width="9.109375" style="1"/>
  </cols>
  <sheetData>
    <row r="1" spans="1:14" ht="24.6" x14ac:dyDescent="0.6">
      <c r="B1" s="2"/>
    </row>
    <row r="2" spans="1:14" ht="24.6" x14ac:dyDescent="0.6">
      <c r="B2" s="2"/>
    </row>
    <row r="3" spans="1:14" ht="21.6" x14ac:dyDescent="0.4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45">
      <c r="B4" s="10" t="s">
        <v>35</v>
      </c>
    </row>
    <row r="5" spans="1:14" ht="18" x14ac:dyDescent="0.5">
      <c r="B5" s="3"/>
    </row>
    <row r="6" spans="1:14" x14ac:dyDescent="0.45">
      <c r="B6" s="11" t="s">
        <v>36</v>
      </c>
    </row>
    <row r="7" spans="1:14" x14ac:dyDescent="0.45">
      <c r="C7" s="12" t="s">
        <v>1</v>
      </c>
      <c r="D7" s="31">
        <v>0.45600000000000002</v>
      </c>
      <c r="E7" s="12" t="s">
        <v>1</v>
      </c>
      <c r="F7" s="31">
        <v>0.66</v>
      </c>
      <c r="G7" s="12" t="s">
        <v>1</v>
      </c>
      <c r="H7" s="31">
        <v>0.72299999999999998</v>
      </c>
      <c r="I7" s="12" t="s">
        <v>1</v>
      </c>
      <c r="J7" s="31">
        <v>0.67579999999999996</v>
      </c>
      <c r="K7" s="12" t="s">
        <v>1</v>
      </c>
      <c r="L7" s="31">
        <v>0.4047</v>
      </c>
      <c r="M7" s="12" t="s">
        <v>1</v>
      </c>
      <c r="N7" s="31">
        <v>0.45100000000000001</v>
      </c>
    </row>
    <row r="8" spans="1:14" x14ac:dyDescent="0.45">
      <c r="A8" s="4"/>
      <c r="B8" s="4"/>
      <c r="C8" s="36" t="s">
        <v>3</v>
      </c>
      <c r="D8" s="36"/>
      <c r="E8" s="36" t="s">
        <v>4</v>
      </c>
      <c r="F8" s="36"/>
      <c r="G8" s="36" t="s">
        <v>5</v>
      </c>
      <c r="H8" s="36"/>
      <c r="I8" s="36" t="s">
        <v>6</v>
      </c>
      <c r="J8" s="36"/>
      <c r="K8" s="36" t="s">
        <v>7</v>
      </c>
      <c r="L8" s="36"/>
      <c r="M8" s="34" t="s">
        <v>2</v>
      </c>
      <c r="N8" s="35"/>
    </row>
    <row r="9" spans="1:14" ht="54.75" customHeight="1" x14ac:dyDescent="0.45">
      <c r="A9" s="38"/>
      <c r="B9" s="38"/>
      <c r="C9" s="13" t="s">
        <v>8</v>
      </c>
      <c r="D9" s="13" t="s">
        <v>9</v>
      </c>
      <c r="E9" s="13" t="s">
        <v>8</v>
      </c>
      <c r="F9" s="13" t="s">
        <v>9</v>
      </c>
      <c r="G9" s="13" t="s">
        <v>8</v>
      </c>
      <c r="H9" s="13" t="s">
        <v>9</v>
      </c>
      <c r="I9" s="13" t="s">
        <v>8</v>
      </c>
      <c r="J9" s="13" t="s">
        <v>9</v>
      </c>
      <c r="K9" s="13" t="s">
        <v>8</v>
      </c>
      <c r="L9" s="13" t="s">
        <v>9</v>
      </c>
      <c r="M9" s="13" t="s">
        <v>8</v>
      </c>
      <c r="N9" s="13" t="s">
        <v>9</v>
      </c>
    </row>
    <row r="10" spans="1:14" x14ac:dyDescent="0.45">
      <c r="A10" s="14" t="s">
        <v>10</v>
      </c>
      <c r="B10" s="9" t="s">
        <v>11</v>
      </c>
      <c r="C10" s="15">
        <v>1200000</v>
      </c>
      <c r="D10" s="16">
        <v>1.1350000000000001E-2</v>
      </c>
      <c r="E10" s="15">
        <v>15000.51</v>
      </c>
      <c r="F10" s="16">
        <v>0.01</v>
      </c>
      <c r="G10" s="26" t="s">
        <v>12</v>
      </c>
      <c r="H10" s="27" t="s">
        <v>12</v>
      </c>
      <c r="I10" s="15">
        <v>100000</v>
      </c>
      <c r="J10" s="29">
        <v>1.1384999999999999E-2</v>
      </c>
      <c r="K10" s="17" t="s">
        <v>12</v>
      </c>
      <c r="L10" s="17" t="s">
        <v>12</v>
      </c>
      <c r="M10" s="15">
        <v>50006.47</v>
      </c>
      <c r="N10" s="29">
        <v>6.868E-3</v>
      </c>
    </row>
    <row r="11" spans="1:14" x14ac:dyDescent="0.45">
      <c r="A11" s="14" t="s">
        <v>13</v>
      </c>
      <c r="B11" s="9" t="s">
        <v>14</v>
      </c>
      <c r="C11" s="15">
        <v>860000</v>
      </c>
      <c r="D11" s="16">
        <v>9.8499999999999994E-3</v>
      </c>
      <c r="E11" s="15">
        <v>306399.24</v>
      </c>
      <c r="F11" s="16">
        <v>0.01</v>
      </c>
      <c r="G11" s="28">
        <v>295000</v>
      </c>
      <c r="H11" s="27">
        <v>1.086E-2</v>
      </c>
      <c r="I11" s="15">
        <v>147000</v>
      </c>
      <c r="J11" s="29">
        <v>1.1384999999999999E-2</v>
      </c>
      <c r="K11" s="28">
        <v>1000000</v>
      </c>
      <c r="L11" s="32">
        <v>9.9410000000000002E-3</v>
      </c>
      <c r="M11" s="15">
        <v>206422.95</v>
      </c>
      <c r="N11" s="29">
        <v>7.0000000000000001E-3</v>
      </c>
    </row>
    <row r="12" spans="1:14" x14ac:dyDescent="0.45">
      <c r="A12" s="14" t="s">
        <v>15</v>
      </c>
      <c r="B12" s="9" t="s">
        <v>16</v>
      </c>
      <c r="C12" s="18" t="s">
        <v>12</v>
      </c>
      <c r="D12" s="18" t="s">
        <v>12</v>
      </c>
      <c r="E12" s="15">
        <v>3991932.54</v>
      </c>
      <c r="F12" s="16">
        <v>0.01</v>
      </c>
      <c r="G12" s="26" t="s">
        <v>12</v>
      </c>
      <c r="H12" s="27" t="s">
        <v>12</v>
      </c>
      <c r="I12" s="30" t="s">
        <v>12</v>
      </c>
      <c r="J12" s="30" t="s">
        <v>12</v>
      </c>
      <c r="K12" s="28">
        <v>7714264</v>
      </c>
      <c r="L12" s="32">
        <v>9.9410000000000002E-3</v>
      </c>
      <c r="M12" s="15">
        <v>6548831.9900000002</v>
      </c>
      <c r="N12" s="29">
        <v>7.0000000000000001E-3</v>
      </c>
    </row>
    <row r="13" spans="1:14" x14ac:dyDescent="0.45">
      <c r="A13" s="14" t="s">
        <v>17</v>
      </c>
      <c r="B13" s="9" t="s">
        <v>18</v>
      </c>
      <c r="C13" s="15">
        <v>1625000</v>
      </c>
      <c r="D13" s="16">
        <v>1.1350000000000001E-2</v>
      </c>
      <c r="E13" s="15">
        <v>5419930.2800000003</v>
      </c>
      <c r="F13" s="16">
        <v>0.01</v>
      </c>
      <c r="G13" s="28">
        <v>3726491</v>
      </c>
      <c r="H13" s="27">
        <v>1.086E-2</v>
      </c>
      <c r="I13" s="15">
        <v>986000</v>
      </c>
      <c r="J13" s="29">
        <v>1.1384999999999999E-2</v>
      </c>
      <c r="K13" s="28">
        <v>1923623</v>
      </c>
      <c r="L13" s="32">
        <v>9.9410000000000002E-3</v>
      </c>
      <c r="M13" s="15">
        <v>26624253.370000001</v>
      </c>
      <c r="N13" s="29">
        <v>6.0850000000000001E-3</v>
      </c>
    </row>
    <row r="14" spans="1:14" x14ac:dyDescent="0.45">
      <c r="A14" s="14" t="s">
        <v>19</v>
      </c>
      <c r="B14" s="9" t="s">
        <v>20</v>
      </c>
      <c r="C14" s="15">
        <v>890000</v>
      </c>
      <c r="D14" s="16">
        <v>1.1350000000000001E-2</v>
      </c>
      <c r="E14" s="15">
        <v>224746.62</v>
      </c>
      <c r="F14" s="16">
        <v>0.01</v>
      </c>
      <c r="G14" s="28">
        <v>150000</v>
      </c>
      <c r="H14" s="27">
        <v>1.086E-2</v>
      </c>
      <c r="I14" s="15">
        <v>236950</v>
      </c>
      <c r="J14" s="29">
        <v>1.1384999999999999E-2</v>
      </c>
      <c r="K14" s="28">
        <v>1000000</v>
      </c>
      <c r="L14" s="32">
        <v>7.4980000000000003E-3</v>
      </c>
      <c r="M14" s="15">
        <v>925338.16</v>
      </c>
      <c r="N14" s="29">
        <v>5.8399999999999997E-3</v>
      </c>
    </row>
    <row r="15" spans="1:14" x14ac:dyDescent="0.45">
      <c r="A15" s="14" t="s">
        <v>21</v>
      </c>
      <c r="B15" s="9" t="s">
        <v>22</v>
      </c>
      <c r="C15" s="15">
        <v>20000000</v>
      </c>
      <c r="D15" s="16">
        <v>9.3100000000000006E-3</v>
      </c>
      <c r="E15" s="15">
        <v>2552341.16</v>
      </c>
      <c r="F15" s="16">
        <v>0.01</v>
      </c>
      <c r="G15" s="28">
        <v>2822264</v>
      </c>
      <c r="H15" s="27">
        <v>1.086E-2</v>
      </c>
      <c r="I15" s="15">
        <v>4550000</v>
      </c>
      <c r="J15" s="29">
        <v>1.1384999999999999E-2</v>
      </c>
      <c r="K15" s="28">
        <v>6314706</v>
      </c>
      <c r="L15" s="32">
        <v>9.9410000000000002E-3</v>
      </c>
      <c r="M15" s="15">
        <v>5457411.4800000004</v>
      </c>
      <c r="N15" s="29">
        <v>5.9389999999999998E-3</v>
      </c>
    </row>
    <row r="16" spans="1:14" x14ac:dyDescent="0.45">
      <c r="A16" s="14" t="s">
        <v>23</v>
      </c>
      <c r="B16" s="9" t="s">
        <v>24</v>
      </c>
      <c r="C16" s="15">
        <v>2040000</v>
      </c>
      <c r="D16" s="16">
        <v>1.1350000000000001E-2</v>
      </c>
      <c r="E16" s="15">
        <v>638985.80000000005</v>
      </c>
      <c r="F16" s="16">
        <v>0.01</v>
      </c>
      <c r="G16" s="28">
        <v>289725.24</v>
      </c>
      <c r="H16" s="27">
        <v>1.086E-2</v>
      </c>
      <c r="I16" s="15">
        <v>193000</v>
      </c>
      <c r="J16" s="29">
        <v>1.1384999999999999E-2</v>
      </c>
      <c r="K16" s="28">
        <v>1000000</v>
      </c>
      <c r="L16" s="32">
        <v>9.9410000000000002E-3</v>
      </c>
      <c r="M16" s="15">
        <v>451277.7</v>
      </c>
      <c r="N16" s="29">
        <v>7.0000000000000001E-3</v>
      </c>
    </row>
    <row r="17" spans="1:14" x14ac:dyDescent="0.45">
      <c r="A17" s="14" t="s">
        <v>25</v>
      </c>
      <c r="B17" s="9" t="s">
        <v>26</v>
      </c>
      <c r="C17" s="15">
        <v>35000000</v>
      </c>
      <c r="D17" s="16">
        <v>1.294E-2</v>
      </c>
      <c r="E17" s="15">
        <v>6432920.25</v>
      </c>
      <c r="F17" s="16">
        <v>0.01</v>
      </c>
      <c r="G17" s="28">
        <v>6425078</v>
      </c>
      <c r="H17" s="27">
        <v>1.086E-2</v>
      </c>
      <c r="I17" s="15">
        <v>9300000</v>
      </c>
      <c r="J17" s="29">
        <v>1.1384999999999999E-2</v>
      </c>
      <c r="K17" s="28">
        <v>11891987</v>
      </c>
      <c r="L17" s="32">
        <v>9.9410000000000002E-3</v>
      </c>
      <c r="M17" s="15">
        <v>10033360.039999999</v>
      </c>
      <c r="N17" s="29">
        <v>1.0999999999999999E-2</v>
      </c>
    </row>
    <row r="18" spans="1:14" x14ac:dyDescent="0.45">
      <c r="A18" s="14" t="s">
        <v>27</v>
      </c>
      <c r="B18" s="9" t="s">
        <v>28</v>
      </c>
      <c r="C18" s="18" t="s">
        <v>12</v>
      </c>
      <c r="D18" s="18" t="s">
        <v>12</v>
      </c>
      <c r="E18" s="15">
        <v>3125749.09</v>
      </c>
      <c r="F18" s="16">
        <v>0.01</v>
      </c>
      <c r="G18" s="26" t="s">
        <v>12</v>
      </c>
      <c r="H18" s="27" t="s">
        <v>12</v>
      </c>
      <c r="I18" s="30" t="s">
        <v>12</v>
      </c>
      <c r="J18" s="30" t="s">
        <v>12</v>
      </c>
      <c r="K18" s="28">
        <v>2498778</v>
      </c>
      <c r="L18" s="32">
        <v>9.9410000000000002E-3</v>
      </c>
      <c r="M18" s="15">
        <v>2279491.1800000002</v>
      </c>
      <c r="N18" s="29">
        <v>7.0000000000000001E-3</v>
      </c>
    </row>
    <row r="19" spans="1:14" x14ac:dyDescent="0.45">
      <c r="A19" s="14" t="s">
        <v>29</v>
      </c>
      <c r="B19" s="9" t="s">
        <v>30</v>
      </c>
      <c r="C19" s="18" t="s">
        <v>12</v>
      </c>
      <c r="D19" s="18" t="s">
        <v>12</v>
      </c>
      <c r="E19" s="15">
        <v>2279145.1800000002</v>
      </c>
      <c r="F19" s="16">
        <v>0.01</v>
      </c>
      <c r="G19" s="28">
        <v>4444850</v>
      </c>
      <c r="H19" s="27">
        <v>1.086E-2</v>
      </c>
      <c r="I19" s="30" t="s">
        <v>12</v>
      </c>
      <c r="J19" s="30" t="s">
        <v>12</v>
      </c>
      <c r="K19" s="28">
        <v>62630229</v>
      </c>
      <c r="L19" s="32">
        <v>9.9410000000000002E-3</v>
      </c>
      <c r="M19" s="15">
        <v>10033360.039999999</v>
      </c>
      <c r="N19" s="29">
        <v>6.0850000000000001E-3</v>
      </c>
    </row>
    <row r="20" spans="1:14" x14ac:dyDescent="0.45">
      <c r="A20" s="14" t="s">
        <v>31</v>
      </c>
      <c r="B20" s="9" t="s">
        <v>32</v>
      </c>
      <c r="C20" s="15">
        <v>8900000</v>
      </c>
      <c r="D20" s="16">
        <v>1.1350000000000001E-2</v>
      </c>
      <c r="E20" s="15">
        <v>3087827.75</v>
      </c>
      <c r="F20" s="16">
        <v>0.01</v>
      </c>
      <c r="G20" s="26" t="s">
        <v>12</v>
      </c>
      <c r="H20" s="27" t="s">
        <v>12</v>
      </c>
      <c r="I20" s="15">
        <v>2395000</v>
      </c>
      <c r="J20" s="29">
        <v>1.1384999999999999E-2</v>
      </c>
      <c r="K20" s="28">
        <v>5226883</v>
      </c>
      <c r="L20" s="32">
        <v>9.9410000000000002E-3</v>
      </c>
      <c r="M20" s="15">
        <v>9154585.8300000001</v>
      </c>
      <c r="N20" s="29">
        <v>7.0000000000000001E-3</v>
      </c>
    </row>
    <row r="21" spans="1:14" x14ac:dyDescent="0.45">
      <c r="A21" s="4"/>
      <c r="B21" s="5"/>
      <c r="C21" s="6">
        <f>SUM(M10:M20)</f>
        <v>71764339.210000008</v>
      </c>
      <c r="D21" s="7"/>
      <c r="E21" s="6">
        <f>SUM(C10:C20)</f>
        <v>70515000</v>
      </c>
      <c r="F21" s="7"/>
      <c r="G21" s="6">
        <f>SUM(E10:E20)</f>
        <v>28074978.419999998</v>
      </c>
      <c r="H21" s="4"/>
      <c r="I21" s="4"/>
      <c r="J21" s="4"/>
      <c r="K21" s="4"/>
      <c r="L21" s="4"/>
      <c r="M21" s="4"/>
      <c r="N21" s="4"/>
    </row>
    <row r="22" spans="1:14" x14ac:dyDescent="0.45">
      <c r="A22" s="4"/>
      <c r="B22" s="5"/>
      <c r="C22" s="6"/>
      <c r="D22" s="7"/>
      <c r="E22" s="6"/>
      <c r="F22" s="7"/>
      <c r="G22" s="6"/>
      <c r="H22" s="4"/>
      <c r="I22" s="4"/>
      <c r="J22" s="4"/>
      <c r="K22" s="4"/>
      <c r="L22" s="4"/>
      <c r="M22" s="4"/>
      <c r="N22" s="4"/>
    </row>
    <row r="23" spans="1:14" x14ac:dyDescent="0.45">
      <c r="A23" s="4"/>
      <c r="B23" s="5"/>
      <c r="D23" s="7"/>
      <c r="E23" s="6"/>
      <c r="F23" s="7"/>
      <c r="G23" s="6"/>
      <c r="H23" s="4"/>
      <c r="I23" s="4"/>
      <c r="J23" s="4"/>
      <c r="K23" s="4"/>
      <c r="L23" s="4"/>
      <c r="M23" s="4"/>
      <c r="N23" s="4"/>
    </row>
    <row r="24" spans="1:14" x14ac:dyDescent="0.45">
      <c r="A24" s="19"/>
      <c r="B24" s="11" t="s">
        <v>0</v>
      </c>
      <c r="C24" s="20"/>
      <c r="D24" s="21"/>
      <c r="E24" s="20"/>
      <c r="F24" s="21"/>
      <c r="G24" s="20"/>
      <c r="H24" s="19"/>
      <c r="I24" s="19"/>
      <c r="J24" s="19"/>
      <c r="K24" s="4"/>
      <c r="L24" s="4"/>
      <c r="M24" s="4"/>
      <c r="N24" s="4"/>
    </row>
    <row r="25" spans="1:14" x14ac:dyDescent="0.45">
      <c r="A25" s="19"/>
      <c r="B25" s="22"/>
      <c r="C25" s="12" t="s">
        <v>1</v>
      </c>
      <c r="D25" s="31">
        <v>0.52359999999999995</v>
      </c>
      <c r="E25" s="12" t="s">
        <v>1</v>
      </c>
      <c r="F25" s="31">
        <v>0.65300000000000002</v>
      </c>
      <c r="G25" s="12" t="s">
        <v>1</v>
      </c>
      <c r="H25" s="31">
        <v>0.45100000000000001</v>
      </c>
      <c r="I25" s="12" t="s">
        <v>1</v>
      </c>
      <c r="J25" s="31">
        <v>0.67579999999999996</v>
      </c>
    </row>
    <row r="26" spans="1:14" x14ac:dyDescent="0.45">
      <c r="A26" s="19"/>
      <c r="B26" s="22"/>
      <c r="C26" s="39" t="s">
        <v>34</v>
      </c>
      <c r="D26" s="39"/>
      <c r="E26" s="39" t="s">
        <v>33</v>
      </c>
      <c r="F26" s="39"/>
      <c r="G26" s="39" t="s">
        <v>2</v>
      </c>
      <c r="H26" s="39"/>
      <c r="I26" s="39" t="s">
        <v>6</v>
      </c>
      <c r="J26" s="39"/>
    </row>
    <row r="27" spans="1:14" ht="55.2" x14ac:dyDescent="0.45">
      <c r="A27" s="33"/>
      <c r="B27" s="33"/>
      <c r="C27" s="23" t="s">
        <v>8</v>
      </c>
      <c r="D27" s="23" t="s">
        <v>9</v>
      </c>
      <c r="E27" s="23" t="s">
        <v>8</v>
      </c>
      <c r="F27" s="23" t="s">
        <v>9</v>
      </c>
      <c r="G27" s="23" t="s">
        <v>8</v>
      </c>
      <c r="H27" s="23" t="s">
        <v>9</v>
      </c>
      <c r="I27" s="23" t="s">
        <v>8</v>
      </c>
      <c r="J27" s="23" t="s">
        <v>9</v>
      </c>
    </row>
    <row r="28" spans="1:14" x14ac:dyDescent="0.45">
      <c r="A28" s="14" t="s">
        <v>10</v>
      </c>
      <c r="B28" s="9" t="s">
        <v>11</v>
      </c>
      <c r="C28" s="28">
        <v>29360</v>
      </c>
      <c r="D28" s="32">
        <v>6.6829999999999997E-3</v>
      </c>
      <c r="E28" s="28">
        <v>325000</v>
      </c>
      <c r="F28" s="16">
        <v>0.01</v>
      </c>
      <c r="G28" s="15">
        <v>50006.47</v>
      </c>
      <c r="H28" s="29">
        <v>6.868E-3</v>
      </c>
      <c r="I28" s="15">
        <v>100000</v>
      </c>
      <c r="J28" s="29">
        <v>1.1384999999999999E-2</v>
      </c>
    </row>
    <row r="29" spans="1:14" x14ac:dyDescent="0.45">
      <c r="A29" s="14" t="s">
        <v>13</v>
      </c>
      <c r="B29" s="9" t="s">
        <v>14</v>
      </c>
      <c r="C29" s="28">
        <v>154361</v>
      </c>
      <c r="D29" s="32">
        <v>6.6829999999999997E-3</v>
      </c>
      <c r="E29" s="28">
        <v>400000</v>
      </c>
      <c r="F29" s="16">
        <v>0.01</v>
      </c>
      <c r="G29" s="15">
        <v>206422.95</v>
      </c>
      <c r="H29" s="29">
        <v>7.0000000000000001E-3</v>
      </c>
      <c r="I29" s="15">
        <v>147000</v>
      </c>
      <c r="J29" s="29">
        <v>1.1384999999999999E-2</v>
      </c>
    </row>
    <row r="30" spans="1:14" x14ac:dyDescent="0.45">
      <c r="A30" s="14" t="s">
        <v>15</v>
      </c>
      <c r="B30" s="9" t="s">
        <v>16</v>
      </c>
      <c r="C30" s="28">
        <v>2841990</v>
      </c>
      <c r="D30" s="32">
        <v>6.6829999999999997E-3</v>
      </c>
      <c r="E30" s="26" t="s">
        <v>12</v>
      </c>
      <c r="F30" s="26" t="s">
        <v>12</v>
      </c>
      <c r="G30" s="15">
        <v>6548831.9900000002</v>
      </c>
      <c r="H30" s="29">
        <v>7.0000000000000001E-3</v>
      </c>
      <c r="I30" s="30" t="s">
        <v>12</v>
      </c>
      <c r="J30" s="30" t="s">
        <v>12</v>
      </c>
    </row>
    <row r="31" spans="1:14" x14ac:dyDescent="0.45">
      <c r="A31" s="14" t="s">
        <v>17</v>
      </c>
      <c r="B31" s="9" t="s">
        <v>18</v>
      </c>
      <c r="C31" s="28">
        <v>1008650</v>
      </c>
      <c r="D31" s="32">
        <v>6.6829999999999997E-3</v>
      </c>
      <c r="E31" s="28">
        <v>1500000</v>
      </c>
      <c r="F31" s="16">
        <v>0.01</v>
      </c>
      <c r="G31" s="15">
        <v>26624253.370000001</v>
      </c>
      <c r="H31" s="29">
        <v>6.0850000000000001E-3</v>
      </c>
      <c r="I31" s="15">
        <v>986000</v>
      </c>
      <c r="J31" s="29">
        <v>1.1384999999999999E-2</v>
      </c>
    </row>
    <row r="32" spans="1:14" x14ac:dyDescent="0.45">
      <c r="A32" s="14" t="s">
        <v>19</v>
      </c>
      <c r="B32" s="9" t="s">
        <v>20</v>
      </c>
      <c r="C32" s="28">
        <v>270768</v>
      </c>
      <c r="D32" s="32">
        <v>6.6829999999999997E-3</v>
      </c>
      <c r="E32" s="28">
        <v>425000</v>
      </c>
      <c r="F32" s="16">
        <v>0.01</v>
      </c>
      <c r="G32" s="15">
        <v>925338.16</v>
      </c>
      <c r="H32" s="29">
        <v>5.8399999999999997E-3</v>
      </c>
      <c r="I32" s="15">
        <v>236950</v>
      </c>
      <c r="J32" s="29">
        <v>1.1384999999999999E-2</v>
      </c>
    </row>
    <row r="33" spans="1:14" x14ac:dyDescent="0.45">
      <c r="A33" s="14" t="s">
        <v>21</v>
      </c>
      <c r="B33" s="9" t="s">
        <v>22</v>
      </c>
      <c r="C33" s="28">
        <v>1801790</v>
      </c>
      <c r="D33" s="32">
        <v>6.6829999999999997E-3</v>
      </c>
      <c r="E33" s="26" t="s">
        <v>12</v>
      </c>
      <c r="F33" s="26" t="s">
        <v>12</v>
      </c>
      <c r="G33" s="15">
        <v>5457411.4800000004</v>
      </c>
      <c r="H33" s="29">
        <v>5.9389999999999998E-3</v>
      </c>
      <c r="I33" s="15">
        <v>4550000</v>
      </c>
      <c r="J33" s="29">
        <v>1.1384999999999999E-2</v>
      </c>
    </row>
    <row r="34" spans="1:14" x14ac:dyDescent="0.45">
      <c r="A34" s="14" t="s">
        <v>23</v>
      </c>
      <c r="B34" s="9" t="s">
        <v>24</v>
      </c>
      <c r="C34" s="28">
        <v>269540</v>
      </c>
      <c r="D34" s="32">
        <v>6.6829999999999997E-3</v>
      </c>
      <c r="E34" s="28">
        <v>350000</v>
      </c>
      <c r="F34" s="16">
        <v>0.01</v>
      </c>
      <c r="G34" s="15">
        <v>451277.7</v>
      </c>
      <c r="H34" s="29">
        <v>7.0000000000000001E-3</v>
      </c>
      <c r="I34" s="15">
        <v>193000</v>
      </c>
      <c r="J34" s="29">
        <v>1.1384999999999999E-2</v>
      </c>
    </row>
    <row r="35" spans="1:14" x14ac:dyDescent="0.45">
      <c r="A35" s="14" t="s">
        <v>25</v>
      </c>
      <c r="B35" s="9" t="s">
        <v>26</v>
      </c>
      <c r="C35" s="28">
        <v>8876650</v>
      </c>
      <c r="D35" s="32">
        <v>6.6829999999999997E-3</v>
      </c>
      <c r="E35" s="28">
        <v>3000000</v>
      </c>
      <c r="F35" s="16">
        <v>0.01</v>
      </c>
      <c r="G35" s="15">
        <v>10033360.039999999</v>
      </c>
      <c r="H35" s="29">
        <v>1.0999999999999999E-2</v>
      </c>
      <c r="I35" s="15">
        <v>9300000</v>
      </c>
      <c r="J35" s="29">
        <v>1.1384999999999999E-2</v>
      </c>
    </row>
    <row r="36" spans="1:14" x14ac:dyDescent="0.45">
      <c r="A36" s="14" t="s">
        <v>27</v>
      </c>
      <c r="B36" s="9" t="s">
        <v>28</v>
      </c>
      <c r="C36" s="28">
        <v>1234315</v>
      </c>
      <c r="D36" s="32">
        <v>6.6829999999999997E-3</v>
      </c>
      <c r="E36" s="26" t="s">
        <v>12</v>
      </c>
      <c r="F36" s="26" t="s">
        <v>12</v>
      </c>
      <c r="G36" s="15">
        <v>2279491.1800000002</v>
      </c>
      <c r="H36" s="29">
        <v>7.0000000000000001E-3</v>
      </c>
      <c r="I36" s="30" t="s">
        <v>12</v>
      </c>
      <c r="J36" s="30" t="s">
        <v>12</v>
      </c>
    </row>
    <row r="37" spans="1:14" x14ac:dyDescent="0.45">
      <c r="A37" s="14" t="s">
        <v>29</v>
      </c>
      <c r="B37" s="9" t="s">
        <v>30</v>
      </c>
      <c r="C37" s="32" t="s">
        <v>12</v>
      </c>
      <c r="D37" s="32" t="s">
        <v>12</v>
      </c>
      <c r="E37" s="26" t="s">
        <v>12</v>
      </c>
      <c r="F37" s="26" t="s">
        <v>12</v>
      </c>
      <c r="G37" s="15">
        <v>10033360.039999999</v>
      </c>
      <c r="H37" s="29">
        <v>6.0850000000000001E-3</v>
      </c>
      <c r="I37" s="30" t="s">
        <v>12</v>
      </c>
      <c r="J37" s="30" t="s">
        <v>12</v>
      </c>
    </row>
    <row r="38" spans="1:14" x14ac:dyDescent="0.45">
      <c r="A38" s="14" t="s">
        <v>31</v>
      </c>
      <c r="B38" s="9" t="s">
        <v>32</v>
      </c>
      <c r="C38" s="28">
        <v>989805</v>
      </c>
      <c r="D38" s="32">
        <v>6.6829999999999997E-3</v>
      </c>
      <c r="E38" s="26" t="s">
        <v>12</v>
      </c>
      <c r="F38" s="26" t="s">
        <v>12</v>
      </c>
      <c r="G38" s="15">
        <v>9154585.8300000001</v>
      </c>
      <c r="H38" s="29">
        <v>7.0000000000000001E-3</v>
      </c>
      <c r="I38" s="15">
        <v>2395000</v>
      </c>
      <c r="J38" s="29">
        <v>1.1384999999999999E-2</v>
      </c>
    </row>
    <row r="39" spans="1:14" x14ac:dyDescent="0.45">
      <c r="A39" s="4"/>
      <c r="B39" s="5"/>
      <c r="C39" s="6"/>
      <c r="D39" s="7"/>
      <c r="E39" s="6"/>
      <c r="F39" s="7"/>
      <c r="G39" s="6"/>
      <c r="H39" s="4"/>
      <c r="I39" s="4"/>
      <c r="J39" s="4"/>
      <c r="K39" s="4"/>
      <c r="L39" s="4"/>
      <c r="M39" s="4"/>
      <c r="N39" s="4"/>
    </row>
    <row r="40" spans="1:14" ht="24.6" customHeight="1" x14ac:dyDescent="0.45">
      <c r="A40" s="4"/>
      <c r="B40" s="40" t="s">
        <v>39</v>
      </c>
      <c r="C40" s="40"/>
      <c r="D40" s="40"/>
      <c r="E40" s="40"/>
      <c r="F40" s="40"/>
      <c r="G40" s="40"/>
      <c r="H40" s="40"/>
      <c r="I40" s="40"/>
      <c r="J40" s="40"/>
      <c r="K40" s="4"/>
      <c r="L40" s="4"/>
      <c r="M40" s="4"/>
      <c r="N40" s="4"/>
    </row>
    <row r="41" spans="1:14" ht="9.6" customHeight="1" x14ac:dyDescent="0.45">
      <c r="A41" s="4"/>
      <c r="B41" s="24"/>
      <c r="C41" s="6"/>
      <c r="D41" s="7"/>
      <c r="E41" s="6"/>
      <c r="F41" s="7"/>
      <c r="G41" s="6"/>
      <c r="H41" s="4"/>
      <c r="I41" s="4"/>
      <c r="J41" s="4"/>
      <c r="K41" s="4"/>
      <c r="L41" s="4"/>
      <c r="M41" s="4"/>
      <c r="N41" s="4"/>
    </row>
    <row r="42" spans="1:14" x14ac:dyDescent="0.45">
      <c r="B42" s="25" t="s">
        <v>37</v>
      </c>
      <c r="C42" s="6"/>
      <c r="D42" s="7"/>
      <c r="E42" s="6"/>
      <c r="F42" s="7"/>
      <c r="G42" s="6"/>
      <c r="H42" s="4"/>
      <c r="I42" s="4"/>
      <c r="J42" s="4"/>
      <c r="K42" s="4"/>
      <c r="L42" s="4"/>
      <c r="M42" s="4"/>
      <c r="N42" s="4"/>
    </row>
    <row r="43" spans="1:14" x14ac:dyDescent="0.4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4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</sheetData>
  <mergeCells count="14">
    <mergeCell ref="B40:J40"/>
    <mergeCell ref="A3:N3"/>
    <mergeCell ref="A9:B9"/>
    <mergeCell ref="G26:H26"/>
    <mergeCell ref="I26:J26"/>
    <mergeCell ref="E26:F26"/>
    <mergeCell ref="C26:D26"/>
    <mergeCell ref="A27:B27"/>
    <mergeCell ref="M8:N8"/>
    <mergeCell ref="C8:D8"/>
    <mergeCell ref="E8:F8"/>
    <mergeCell ref="G8:H8"/>
    <mergeCell ref="I8:J8"/>
    <mergeCell ref="K8:L8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Tipos y umbrales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2021-04-22T06:58:00Z</cp:lastPrinted>
  <dcterms:created xsi:type="dcterms:W3CDTF">2018-06-12T06:35:49Z</dcterms:created>
  <dcterms:modified xsi:type="dcterms:W3CDTF">2022-03-10T08:38:17Z</dcterms:modified>
</cp:coreProperties>
</file>