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652" yWindow="168" windowWidth="10272" windowHeight="11832" tabRatio="902"/>
  </bookViews>
  <sheets>
    <sheet name="IBI + Basura (6 grandes)" sheetId="5" r:id="rId1"/>
    <sheet name="IBI + Basura (8 andaluzas)" sheetId="7" r:id="rId2"/>
  </sheets>
  <calcPr calcId="145621"/>
</workbook>
</file>

<file path=xl/calcChain.xml><?xml version="1.0" encoding="utf-8"?>
<calcChain xmlns="http://schemas.openxmlformats.org/spreadsheetml/2006/main">
  <c r="D9" i="7" l="1"/>
  <c r="D10" i="7"/>
  <c r="D11" i="7"/>
  <c r="D13" i="7"/>
  <c r="D12" i="7"/>
  <c r="D14" i="7"/>
  <c r="D15" i="7"/>
  <c r="D8" i="7"/>
  <c r="D9" i="5" l="1"/>
  <c r="D10" i="5"/>
  <c r="D11" i="5"/>
  <c r="D12" i="5"/>
  <c r="D13" i="5"/>
  <c r="D8" i="5"/>
</calcChain>
</file>

<file path=xl/sharedStrings.xml><?xml version="1.0" encoding="utf-8"?>
<sst xmlns="http://schemas.openxmlformats.org/spreadsheetml/2006/main" count="28" uniqueCount="21">
  <si>
    <t>GRANDES CIUDADES</t>
  </si>
  <si>
    <t>Barcelona</t>
  </si>
  <si>
    <t>Madrid</t>
  </si>
  <si>
    <t>Sevilla</t>
  </si>
  <si>
    <t>Valencia</t>
  </si>
  <si>
    <t>Zaragoza</t>
  </si>
  <si>
    <t>Málaga</t>
  </si>
  <si>
    <t>CAPITALES ANDALUZAS</t>
  </si>
  <si>
    <t>Cádiz</t>
  </si>
  <si>
    <t>Almería</t>
  </si>
  <si>
    <t>Granada</t>
  </si>
  <si>
    <t>Córdoba</t>
  </si>
  <si>
    <t>Huelva</t>
  </si>
  <si>
    <t>Jaén</t>
  </si>
  <si>
    <r>
      <t xml:space="preserve">CUOTA MEDIA IBI RESIDENCIAL + TASA BASURA DOMÉSTICA </t>
    </r>
    <r>
      <rPr>
        <sz val="8"/>
        <color theme="1"/>
        <rFont val="Arial Unicode MS"/>
        <family val="2"/>
      </rPr>
      <t>(euros)</t>
    </r>
  </si>
  <si>
    <t>Fuente: Elaboración propia a partir de datos de la Dirección General de Catastro, Ministerio de Hacienda y Ordenanzas fiscales de Ayuntamientos</t>
  </si>
  <si>
    <t>Cuota Media IBI Urbano (uso residencial) + Tasa de Basura doméstica</t>
  </si>
  <si>
    <r>
      <t xml:space="preserve">ESTIMACIÓN TASA BASURA DOMÉSTICA </t>
    </r>
    <r>
      <rPr>
        <sz val="8"/>
        <color theme="1"/>
        <rFont val="Arial Unicode MS"/>
        <family val="2"/>
      </rPr>
      <t>(euros)</t>
    </r>
  </si>
  <si>
    <r>
      <t xml:space="preserve">ESTIMACIÓN TASA BASURA DOMÉSTICA </t>
    </r>
    <r>
      <rPr>
        <sz val="8"/>
        <rFont val="Arial Unicode MS"/>
        <family val="2"/>
      </rPr>
      <t>(euros)</t>
    </r>
  </si>
  <si>
    <t>Las estimaciones de las tasas de basura se han obtenido del Informe de la OCU fechado en enero de 2021</t>
  </si>
  <si>
    <r>
      <t xml:space="preserve">ESTIMACIÓN CUOTA MEDIA IBI RESIDENCIAL </t>
    </r>
    <r>
      <rPr>
        <sz val="8"/>
        <color theme="1"/>
        <rFont val="Arial Unicode MS"/>
        <family val="2"/>
      </rPr>
      <t>(euros)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</si>
</sst>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8"/>
      <color theme="1"/>
      <name val="Arial Unicode MS"/>
      <family val="2"/>
    </font>
    <font>
      <b/>
      <sz val="8"/>
      <color theme="1"/>
      <name val="Arial Unicode MS"/>
      <family val="2"/>
    </font>
    <font>
      <sz val="8"/>
      <name val="Arial Unicode MS"/>
      <family val="2"/>
    </font>
    <font>
      <i/>
      <sz val="8"/>
      <name val="Arial Unicode MS"/>
      <family val="2"/>
    </font>
    <font>
      <b/>
      <sz val="8"/>
      <name val="Arial Unicode MS"/>
      <family val="2"/>
    </font>
    <font>
      <sz val="10"/>
      <color theme="1"/>
      <name val="Arial Unicode MS"/>
      <family val="2"/>
    </font>
    <font>
      <sz val="10"/>
      <name val="Arial Unicode MS"/>
      <family val="2"/>
    </font>
    <font>
      <b/>
      <sz val="14"/>
      <color theme="1"/>
      <name val="Arial Unicode MS"/>
      <family val="2"/>
    </font>
    <font>
      <sz val="14"/>
      <color theme="1"/>
      <name val="Arial Unicode MS"/>
      <family val="2"/>
    </font>
    <font>
      <i/>
      <sz val="8"/>
      <color theme="1"/>
      <name val="Arial Unicode MS"/>
      <family val="2"/>
    </font>
    <font>
      <b/>
      <sz val="10"/>
      <color theme="1"/>
      <name val="Arial Unicode MS"/>
      <family val="2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FFCC99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1" fillId="0" borderId="0" xfId="0" applyFont="1" applyFill="1"/>
    <xf numFmtId="0" fontId="8" fillId="0" borderId="0" xfId="0" applyFont="1"/>
    <xf numFmtId="0" fontId="9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2" fillId="3" borderId="2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2" fontId="11" fillId="3" borderId="9" xfId="0" applyNumberFormat="1" applyFont="1" applyFill="1" applyBorder="1" applyAlignment="1">
      <alignment horizontal="center" vertical="center"/>
    </xf>
    <xf numFmtId="2" fontId="11" fillId="3" borderId="10" xfId="0" applyNumberFormat="1" applyFont="1" applyFill="1" applyBorder="1" applyAlignment="1">
      <alignment horizontal="center" vertical="center"/>
    </xf>
    <xf numFmtId="2" fontId="11" fillId="3" borderId="1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11" fillId="3" borderId="12" xfId="0" applyFont="1" applyFill="1" applyBorder="1" applyAlignment="1">
      <alignment vertical="center"/>
    </xf>
    <xf numFmtId="0" fontId="11" fillId="3" borderId="13" xfId="0" applyFont="1" applyFill="1" applyBorder="1" applyAlignment="1">
      <alignment vertical="center"/>
    </xf>
    <xf numFmtId="0" fontId="11" fillId="3" borderId="14" xfId="0" applyFont="1" applyFill="1" applyBorder="1" applyAlignment="1">
      <alignment vertical="center"/>
    </xf>
    <xf numFmtId="0" fontId="7" fillId="2" borderId="3" xfId="0" applyFont="1" applyFill="1" applyBorder="1" applyAlignment="1">
      <alignment horizontal="center" vertical="center"/>
    </xf>
    <xf numFmtId="2" fontId="1" fillId="0" borderId="0" xfId="0" applyNumberFormat="1" applyFont="1"/>
    <xf numFmtId="2" fontId="7" fillId="2" borderId="5" xfId="0" applyNumberFormat="1" applyFont="1" applyFill="1" applyBorder="1" applyAlignment="1">
      <alignment horizontal="center" vertical="center"/>
    </xf>
    <xf numFmtId="2" fontId="7" fillId="2" borderId="3" xfId="0" applyNumberFormat="1" applyFont="1" applyFill="1" applyBorder="1" applyAlignment="1">
      <alignment horizontal="center" vertical="center"/>
    </xf>
    <xf numFmtId="2" fontId="7" fillId="2" borderId="8" xfId="0" applyNumberFormat="1" applyFont="1" applyFill="1" applyBorder="1" applyAlignment="1">
      <alignment horizontal="center" vertical="center"/>
    </xf>
    <xf numFmtId="2" fontId="7" fillId="2" borderId="4" xfId="0" applyNumberFormat="1" applyFont="1" applyFill="1" applyBorder="1" applyAlignment="1">
      <alignment horizontal="center" vertical="center"/>
    </xf>
    <xf numFmtId="2" fontId="7" fillId="2" borderId="6" xfId="0" applyNumberFormat="1" applyFont="1" applyFill="1" applyBorder="1" applyAlignment="1">
      <alignment horizontal="center" vertical="center"/>
    </xf>
    <xf numFmtId="2" fontId="7" fillId="2" borderId="7" xfId="0" applyNumberFormat="1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vertical="center"/>
    </xf>
    <xf numFmtId="2" fontId="6" fillId="2" borderId="3" xfId="0" applyNumberFormat="1" applyFont="1" applyFill="1" applyBorder="1" applyAlignment="1">
      <alignment horizontal="center" vertical="center"/>
    </xf>
    <xf numFmtId="2" fontId="11" fillId="3" borderId="3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CC99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0</xdr:col>
      <xdr:colOff>719882</xdr:colOff>
      <xdr:row>1</xdr:row>
      <xdr:rowOff>207958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719882" cy="4746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0</xdr:col>
      <xdr:colOff>719882</xdr:colOff>
      <xdr:row>1</xdr:row>
      <xdr:rowOff>188908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719882" cy="4746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5"/>
  <sheetViews>
    <sheetView tabSelected="1" zoomScaleNormal="100" workbookViewId="0">
      <selection activeCell="A25" sqref="A25"/>
    </sheetView>
  </sheetViews>
  <sheetFormatPr baseColWidth="10" defaultColWidth="11.44140625" defaultRowHeight="12" x14ac:dyDescent="0.3"/>
  <cols>
    <col min="1" max="1" width="33.6640625" style="1" customWidth="1"/>
    <col min="2" max="4" width="23.6640625" style="1" customWidth="1"/>
    <col min="5" max="16384" width="11.44140625" style="1"/>
  </cols>
  <sheetData>
    <row r="1" spans="1:4" ht="21" customHeight="1" x14ac:dyDescent="0.25"/>
    <row r="2" spans="1:4" ht="21" customHeight="1" x14ac:dyDescent="0.25"/>
    <row r="3" spans="1:4" ht="20.399999999999999" x14ac:dyDescent="0.45">
      <c r="A3" s="3" t="s">
        <v>16</v>
      </c>
    </row>
    <row r="4" spans="1:4" ht="20.25" x14ac:dyDescent="0.35">
      <c r="A4" s="4">
        <v>2020</v>
      </c>
    </row>
    <row r="5" spans="1:4" x14ac:dyDescent="0.3">
      <c r="A5" s="5" t="s">
        <v>15</v>
      </c>
    </row>
    <row r="6" spans="1:4" ht="13.5" thickBot="1" x14ac:dyDescent="0.3"/>
    <row r="7" spans="1:4" ht="55.5" customHeight="1" thickBot="1" x14ac:dyDescent="0.35">
      <c r="A7" s="7" t="s">
        <v>0</v>
      </c>
      <c r="B7" s="6" t="s">
        <v>20</v>
      </c>
      <c r="C7" s="8" t="s">
        <v>17</v>
      </c>
      <c r="D7" s="8" t="s">
        <v>14</v>
      </c>
    </row>
    <row r="8" spans="1:4" ht="20.25" customHeight="1" x14ac:dyDescent="0.3">
      <c r="A8" s="15" t="s">
        <v>1</v>
      </c>
      <c r="B8" s="23">
        <v>625.02</v>
      </c>
      <c r="C8" s="20">
        <v>156.65</v>
      </c>
      <c r="D8" s="9">
        <f>B8+C8</f>
        <v>781.67</v>
      </c>
    </row>
    <row r="9" spans="1:4" ht="20.25" customHeight="1" x14ac:dyDescent="0.3">
      <c r="A9" s="16" t="s">
        <v>2</v>
      </c>
      <c r="B9" s="24">
        <v>547.17999999999995</v>
      </c>
      <c r="C9" s="21">
        <v>0</v>
      </c>
      <c r="D9" s="10">
        <f t="shared" ref="D9:D13" si="0">B9+C9</f>
        <v>547.17999999999995</v>
      </c>
    </row>
    <row r="10" spans="1:4" ht="20.25" customHeight="1" x14ac:dyDescent="0.3">
      <c r="A10" s="16" t="s">
        <v>4</v>
      </c>
      <c r="B10" s="24">
        <v>341.68</v>
      </c>
      <c r="C10" s="21">
        <v>111</v>
      </c>
      <c r="D10" s="10">
        <f t="shared" si="0"/>
        <v>452.68</v>
      </c>
    </row>
    <row r="11" spans="1:4" ht="20.25" customHeight="1" x14ac:dyDescent="0.3">
      <c r="A11" s="16" t="s">
        <v>3</v>
      </c>
      <c r="B11" s="24">
        <v>295.83999999999997</v>
      </c>
      <c r="C11" s="21">
        <v>80.52</v>
      </c>
      <c r="D11" s="10">
        <f t="shared" si="0"/>
        <v>376.35999999999996</v>
      </c>
    </row>
    <row r="12" spans="1:4" ht="20.25" customHeight="1" x14ac:dyDescent="0.3">
      <c r="A12" s="16" t="s">
        <v>5</v>
      </c>
      <c r="B12" s="24">
        <v>302.42</v>
      </c>
      <c r="C12" s="21">
        <v>57.63</v>
      </c>
      <c r="D12" s="10">
        <f t="shared" si="0"/>
        <v>360.05</v>
      </c>
    </row>
    <row r="13" spans="1:4" ht="20.25" customHeight="1" thickBot="1" x14ac:dyDescent="0.35">
      <c r="A13" s="17" t="s">
        <v>6</v>
      </c>
      <c r="B13" s="25">
        <v>325.86</v>
      </c>
      <c r="C13" s="22">
        <v>0</v>
      </c>
      <c r="D13" s="11">
        <f t="shared" si="0"/>
        <v>325.86</v>
      </c>
    </row>
    <row r="15" spans="1:4" x14ac:dyDescent="0.3">
      <c r="A15" s="29" t="s">
        <v>19</v>
      </c>
      <c r="B15" s="29"/>
      <c r="C15" s="29"/>
      <c r="D15" s="29"/>
    </row>
  </sheetData>
  <sortState ref="A8:D13">
    <sortCondition descending="1" ref="D8:D13"/>
  </sortState>
  <mergeCells count="1">
    <mergeCell ref="A15:D15"/>
  </mergeCells>
  <printOptions horizontalCentered="1"/>
  <pageMargins left="0.70866141732283472" right="0.70866141732283472" top="0.39370078740157483" bottom="0.98425196850393704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7"/>
  <sheetViews>
    <sheetView workbookViewId="0">
      <selection activeCell="F11" sqref="F11"/>
    </sheetView>
  </sheetViews>
  <sheetFormatPr baseColWidth="10" defaultColWidth="11.44140625" defaultRowHeight="12" x14ac:dyDescent="0.3"/>
  <cols>
    <col min="1" max="1" width="33.6640625" style="1" customWidth="1"/>
    <col min="2" max="4" width="23.6640625" style="1" customWidth="1"/>
    <col min="5" max="16384" width="11.44140625" style="1"/>
  </cols>
  <sheetData>
    <row r="1" spans="1:5" ht="21" customHeight="1" x14ac:dyDescent="0.25"/>
    <row r="2" spans="1:5" ht="21" customHeight="1" x14ac:dyDescent="0.25"/>
    <row r="3" spans="1:5" ht="20.399999999999999" x14ac:dyDescent="0.45">
      <c r="A3" s="3" t="s">
        <v>16</v>
      </c>
    </row>
    <row r="4" spans="1:5" ht="20.25" x14ac:dyDescent="0.35">
      <c r="A4" s="4">
        <v>2020</v>
      </c>
    </row>
    <row r="5" spans="1:5" x14ac:dyDescent="0.3">
      <c r="A5" s="5" t="s">
        <v>15</v>
      </c>
    </row>
    <row r="6" spans="1:5" ht="13.5" thickBot="1" x14ac:dyDescent="0.3"/>
    <row r="7" spans="1:5" ht="55.5" customHeight="1" x14ac:dyDescent="0.3">
      <c r="A7" s="13" t="s">
        <v>7</v>
      </c>
      <c r="B7" s="6" t="s">
        <v>20</v>
      </c>
      <c r="C7" s="14" t="s">
        <v>18</v>
      </c>
      <c r="D7" s="12" t="s">
        <v>14</v>
      </c>
    </row>
    <row r="8" spans="1:5" ht="20.25" customHeight="1" x14ac:dyDescent="0.3">
      <c r="A8" s="26" t="s">
        <v>8</v>
      </c>
      <c r="B8" s="27">
        <v>528.05788563971771</v>
      </c>
      <c r="C8" s="21">
        <v>108.6</v>
      </c>
      <c r="D8" s="28">
        <f t="shared" ref="D8:D15" si="0">SUM(B8:C8)</f>
        <v>636.65788563971773</v>
      </c>
      <c r="E8" s="19"/>
    </row>
    <row r="9" spans="1:5" ht="20.25" customHeight="1" x14ac:dyDescent="0.3">
      <c r="A9" s="26" t="s">
        <v>10</v>
      </c>
      <c r="B9" s="27">
        <v>369.16075642418286</v>
      </c>
      <c r="C9" s="18">
        <v>141.72</v>
      </c>
      <c r="D9" s="28">
        <f t="shared" si="0"/>
        <v>510.88075642418289</v>
      </c>
    </row>
    <row r="10" spans="1:5" ht="20.25" customHeight="1" x14ac:dyDescent="0.3">
      <c r="A10" s="26" t="s">
        <v>9</v>
      </c>
      <c r="B10" s="27">
        <v>352.0752781884259</v>
      </c>
      <c r="C10" s="18">
        <v>117.07</v>
      </c>
      <c r="D10" s="28">
        <f t="shared" si="0"/>
        <v>469.14527818842589</v>
      </c>
    </row>
    <row r="11" spans="1:5" ht="20.25" customHeight="1" x14ac:dyDescent="0.3">
      <c r="A11" s="26" t="s">
        <v>13</v>
      </c>
      <c r="B11" s="27">
        <v>367.56215636436292</v>
      </c>
      <c r="C11" s="18">
        <v>91.04</v>
      </c>
      <c r="D11" s="28">
        <f t="shared" si="0"/>
        <v>458.60215636436294</v>
      </c>
    </row>
    <row r="12" spans="1:5" ht="20.25" customHeight="1" x14ac:dyDescent="0.3">
      <c r="A12" s="26" t="s">
        <v>12</v>
      </c>
      <c r="B12" s="27">
        <v>311.57109361004598</v>
      </c>
      <c r="C12" s="18">
        <v>142.71</v>
      </c>
      <c r="D12" s="28">
        <f t="shared" si="0"/>
        <v>454.28109361004601</v>
      </c>
    </row>
    <row r="13" spans="1:5" ht="20.25" customHeight="1" x14ac:dyDescent="0.3">
      <c r="A13" s="26" t="s">
        <v>11</v>
      </c>
      <c r="B13" s="27">
        <v>314.70042502676063</v>
      </c>
      <c r="C13" s="18">
        <v>78.81</v>
      </c>
      <c r="D13" s="28">
        <f t="shared" si="0"/>
        <v>393.51042502676063</v>
      </c>
    </row>
    <row r="14" spans="1:5" ht="20.25" customHeight="1" x14ac:dyDescent="0.3">
      <c r="A14" s="26" t="s">
        <v>3</v>
      </c>
      <c r="B14" s="27">
        <v>295.8443531640541</v>
      </c>
      <c r="C14" s="21">
        <v>80.52</v>
      </c>
      <c r="D14" s="28">
        <f t="shared" si="0"/>
        <v>376.36435316405408</v>
      </c>
    </row>
    <row r="15" spans="1:5" ht="20.25" customHeight="1" x14ac:dyDescent="0.3">
      <c r="A15" s="26" t="s">
        <v>6</v>
      </c>
      <c r="B15" s="27">
        <v>325.85983664306804</v>
      </c>
      <c r="C15" s="21">
        <v>0</v>
      </c>
      <c r="D15" s="28">
        <f t="shared" si="0"/>
        <v>325.85983664306804</v>
      </c>
    </row>
    <row r="16" spans="1:5" x14ac:dyDescent="0.3">
      <c r="A16" s="2"/>
    </row>
    <row r="17" spans="1:4" x14ac:dyDescent="0.3">
      <c r="A17" s="29" t="s">
        <v>19</v>
      </c>
      <c r="B17" s="29"/>
      <c r="C17" s="29"/>
      <c r="D17" s="29"/>
    </row>
  </sheetData>
  <sortState ref="A8:D15">
    <sortCondition descending="1" ref="D8:D15"/>
  </sortState>
  <mergeCells count="1">
    <mergeCell ref="A17:D17"/>
  </mergeCells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IBI + Basura (6 grandes)</vt:lpstr>
      <vt:lpstr>IBI + Basura (8 andaluzas)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González Arranz, Javier</dc:creator>
  <cp:lastModifiedBy>González Arranz, Javier</cp:lastModifiedBy>
  <cp:lastPrinted>2019-02-14T11:58:40Z</cp:lastPrinted>
  <dcterms:created xsi:type="dcterms:W3CDTF">2017-03-13T12:26:06Z</dcterms:created>
  <dcterms:modified xsi:type="dcterms:W3CDTF">2021-12-09T08:53:57Z</dcterms:modified>
</cp:coreProperties>
</file>