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1868" windowHeight="9540"/>
  </bookViews>
  <sheets>
    <sheet name="Orden ALFABETICO" sheetId="1" r:id="rId1"/>
    <sheet name="Orden INGRESOS POR HABITANTE" sheetId="2" r:id="rId2"/>
  </sheets>
  <calcPr calcId="145621"/>
</workbook>
</file>

<file path=xl/calcChain.xml><?xml version="1.0" encoding="utf-8"?>
<calcChain xmlns="http://schemas.openxmlformats.org/spreadsheetml/2006/main">
  <c r="D45" i="2" l="1"/>
  <c r="D23" i="2"/>
  <c r="D40" i="2"/>
  <c r="D46" i="2"/>
  <c r="D22" i="2"/>
  <c r="D44" i="2"/>
  <c r="D14" i="2"/>
  <c r="D17" i="2"/>
  <c r="D38" i="2"/>
  <c r="D15" i="2"/>
  <c r="D34" i="2"/>
  <c r="D55" i="2"/>
  <c r="D28" i="2"/>
  <c r="D52" i="2"/>
  <c r="D56" i="2"/>
  <c r="D53" i="2"/>
  <c r="D42" i="2"/>
  <c r="D54" i="2"/>
  <c r="D24" i="2"/>
  <c r="D36" i="2"/>
  <c r="D35" i="2"/>
  <c r="D50" i="2"/>
  <c r="D11" i="2"/>
  <c r="D48" i="2"/>
  <c r="D47" i="2"/>
  <c r="D16" i="2"/>
  <c r="D12" i="2"/>
  <c r="D31" i="2"/>
  <c r="D32" i="2"/>
  <c r="D49" i="2"/>
  <c r="D21" i="2"/>
  <c r="D20" i="2"/>
  <c r="D13" i="2"/>
  <c r="D33" i="2"/>
  <c r="D41" i="2"/>
  <c r="D51" i="2"/>
  <c r="D19" i="2"/>
  <c r="D26" i="2"/>
  <c r="D18" i="2"/>
  <c r="D37" i="2"/>
  <c r="D25" i="2"/>
  <c r="D10" i="2"/>
  <c r="D29" i="2"/>
  <c r="D27" i="2"/>
  <c r="D30" i="2"/>
  <c r="D39" i="2"/>
  <c r="D43" i="2"/>
  <c r="D55" i="1"/>
  <c r="D56" i="1"/>
  <c r="D57" i="2" l="1"/>
  <c r="D50" i="1"/>
  <c r="D51" i="1"/>
  <c r="D52" i="1"/>
  <c r="D53" i="1"/>
  <c r="D54" i="1"/>
  <c r="D32" i="1" l="1"/>
  <c r="D13" i="1"/>
  <c r="D47" i="1"/>
  <c r="D42" i="1"/>
  <c r="D33" i="1"/>
  <c r="D37" i="1"/>
  <c r="D19" i="1"/>
  <c r="D48" i="1"/>
  <c r="D20" i="1"/>
  <c r="D23" i="1"/>
  <c r="D35" i="1"/>
  <c r="D38" i="1"/>
  <c r="D10" i="1"/>
  <c r="D22" i="1"/>
  <c r="D14" i="1"/>
  <c r="D41" i="1"/>
  <c r="D17" i="1"/>
  <c r="D30" i="1"/>
  <c r="D12" i="1"/>
  <c r="D40" i="1"/>
  <c r="D25" i="1"/>
  <c r="D29" i="1"/>
  <c r="D44" i="1"/>
  <c r="D28" i="1"/>
  <c r="D16" i="1"/>
  <c r="D27" i="1"/>
  <c r="D34" i="1"/>
  <c r="D31" i="1"/>
  <c r="D15" i="1"/>
  <c r="D24" i="1"/>
  <c r="D46" i="1"/>
  <c r="D39" i="1"/>
  <c r="D36" i="1"/>
  <c r="D18" i="1"/>
  <c r="D49" i="1"/>
  <c r="D11" i="1"/>
  <c r="D21" i="1"/>
  <c r="D26" i="1"/>
  <c r="D43" i="1"/>
  <c r="D45" i="1"/>
  <c r="D57" i="1" l="1"/>
</calcChain>
</file>

<file path=xl/sharedStrings.xml><?xml version="1.0" encoding="utf-8"?>
<sst xmlns="http://schemas.openxmlformats.org/spreadsheetml/2006/main" count="120" uniqueCount="59">
  <si>
    <t>Capitales de provincia</t>
  </si>
  <si>
    <t>Derechos liquidados</t>
  </si>
  <si>
    <t xml:space="preserve"> </t>
  </si>
  <si>
    <t>CONTRIBUCION FISCAL RELATIVA</t>
  </si>
  <si>
    <t>Municipio</t>
  </si>
  <si>
    <t>Población</t>
  </si>
  <si>
    <t xml:space="preserve">Barcelona                                                             </t>
  </si>
  <si>
    <t xml:space="preserve">León                                                                  </t>
  </si>
  <si>
    <t xml:space="preserve">Madrid                                                                </t>
  </si>
  <si>
    <t xml:space="preserve">Tarragona                                                             </t>
  </si>
  <si>
    <t xml:space="preserve">Lleida                                                                </t>
  </si>
  <si>
    <t xml:space="preserve">Ciudad Real                                                           </t>
  </si>
  <si>
    <t xml:space="preserve">Oviedo                                                                </t>
  </si>
  <si>
    <t xml:space="preserve">Santander                                                             </t>
  </si>
  <si>
    <t xml:space="preserve">Cádiz                                                                 </t>
  </si>
  <si>
    <t xml:space="preserve">Salamanca                                                             </t>
  </si>
  <si>
    <t xml:space="preserve">Toledo                                                                </t>
  </si>
  <si>
    <t xml:space="preserve">Soria                                                                 </t>
  </si>
  <si>
    <t xml:space="preserve">Huesca                                                                </t>
  </si>
  <si>
    <t xml:space="preserve">Granada                                                               </t>
  </si>
  <si>
    <t xml:space="preserve">Burgos                                                                </t>
  </si>
  <si>
    <t xml:space="preserve">Guadalajara                                                           </t>
  </si>
  <si>
    <t xml:space="preserve">Zamora                                                                </t>
  </si>
  <si>
    <t xml:space="preserve">Sevilla                                                               </t>
  </si>
  <si>
    <t xml:space="preserve">Zaragoza                                                              </t>
  </si>
  <si>
    <t xml:space="preserve">Cáceres                                                               </t>
  </si>
  <si>
    <t xml:space="preserve">Albacete                                                              </t>
  </si>
  <si>
    <t xml:space="preserve">Jaén                                                                  </t>
  </si>
  <si>
    <t xml:space="preserve">Coruña (A)                                                            </t>
  </si>
  <si>
    <t xml:space="preserve">Córdoba                                                               </t>
  </si>
  <si>
    <t xml:space="preserve">Palma                                                                 </t>
  </si>
  <si>
    <t xml:space="preserve">Valladolid                                                            </t>
  </si>
  <si>
    <t xml:space="preserve">Teruel                                                                </t>
  </si>
  <si>
    <t xml:space="preserve">Huelva                                                                </t>
  </si>
  <si>
    <t xml:space="preserve">Lugo                                                                  </t>
  </si>
  <si>
    <t xml:space="preserve">Málaga                                                                </t>
  </si>
  <si>
    <t xml:space="preserve">Pontevedra                                                            </t>
  </si>
  <si>
    <t xml:space="preserve">Logroño                                                               </t>
  </si>
  <si>
    <t xml:space="preserve">Palencia                                                              </t>
  </si>
  <si>
    <t xml:space="preserve">Pamplona/Iruña                                                        </t>
  </si>
  <si>
    <t xml:space="preserve">Alicante/Alacant                                                      </t>
  </si>
  <si>
    <t xml:space="preserve">Segovia                                                               </t>
  </si>
  <si>
    <r>
      <t xml:space="preserve">Importe </t>
    </r>
    <r>
      <rPr>
        <sz val="10"/>
        <color indexed="8"/>
        <rFont val="Gill Sans MT"/>
        <family val="2"/>
      </rPr>
      <t>(euros)</t>
    </r>
  </si>
  <si>
    <r>
      <t xml:space="preserve">IBI urbana/ habitante </t>
    </r>
    <r>
      <rPr>
        <sz val="10"/>
        <color indexed="8"/>
        <rFont val="Gill Sans MT"/>
        <family val="2"/>
      </rPr>
      <t xml:space="preserve">(euros) </t>
    </r>
  </si>
  <si>
    <t xml:space="preserve">Ávila                                                                 </t>
  </si>
  <si>
    <t xml:space="preserve">Girona                                                                </t>
  </si>
  <si>
    <t xml:space="preserve">Murcia                                                                </t>
  </si>
  <si>
    <t xml:space="preserve">Ourense                                                               </t>
  </si>
  <si>
    <t xml:space="preserve">Badajoz                                                               </t>
  </si>
  <si>
    <t xml:space="preserve">Castelló de la Plana                                                  </t>
  </si>
  <si>
    <t xml:space="preserve">Donostia/San Sebastián                                                </t>
  </si>
  <si>
    <t xml:space="preserve">València                                                              </t>
  </si>
  <si>
    <t>MEDIA CAPITALES</t>
  </si>
  <si>
    <t xml:space="preserve">Palmas de Gran Canaria (Las)                                          </t>
  </si>
  <si>
    <t>No están disponibles los datos de Bilbao, Cuenca y Vitoria</t>
  </si>
  <si>
    <t>Ingresos por IBI URBANO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</si>
  <si>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del Ministerio de Hacienda (datos a 30-08-25)</t>
    </r>
  </si>
  <si>
    <t xml:space="preserve">Almería                                                               </t>
  </si>
  <si>
    <t xml:space="preserve">Santa Cruz de Tenerife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</si>
</sst>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  <font>
      <sz val="12"/>
      <name val="Gill Sans MT"/>
      <family val="2"/>
    </font>
    <font>
      <i/>
      <sz val="8"/>
      <name val="Gill Sans MT"/>
      <family val="2"/>
    </font>
    <font>
      <sz val="8"/>
      <name val="Gill Sans MT"/>
      <family val="2"/>
    </font>
    <font>
      <b/>
      <sz val="8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sz val="11"/>
      <color theme="1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i/>
      <sz val="9"/>
      <color theme="1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3" fillId="0" borderId="0" xfId="0" applyNumberFormat="1" applyFont="1"/>
    <xf numFmtId="0" fontId="8" fillId="0" borderId="0" xfId="0" applyFont="1" applyAlignment="1">
      <alignment horizontal="left"/>
    </xf>
    <xf numFmtId="3" fontId="9" fillId="4" borderId="1" xfId="1" applyNumberFormat="1" applyFont="1" applyFill="1" applyBorder="1" applyAlignment="1">
      <alignment horizontal="center" wrapText="1"/>
    </xf>
    <xf numFmtId="0" fontId="10" fillId="2" borderId="2" xfId="2" applyFont="1" applyFill="1" applyBorder="1" applyAlignment="1">
      <alignment horizontal="center" vertical="center" wrapText="1"/>
    </xf>
    <xf numFmtId="3" fontId="10" fillId="2" borderId="3" xfId="2" applyNumberFormat="1" applyFont="1" applyFill="1" applyBorder="1" applyAlignment="1">
      <alignment horizontal="center" vertical="center" wrapText="1"/>
    </xf>
    <xf numFmtId="4" fontId="10" fillId="2" borderId="4" xfId="2" applyNumberFormat="1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left"/>
    </xf>
    <xf numFmtId="0" fontId="10" fillId="4" borderId="6" xfId="3" applyFont="1" applyFill="1" applyBorder="1" applyAlignment="1">
      <alignment horizontal="left" vertical="center" wrapText="1"/>
    </xf>
    <xf numFmtId="3" fontId="11" fillId="5" borderId="6" xfId="3" applyNumberFormat="1" applyFont="1" applyFill="1" applyBorder="1" applyAlignment="1">
      <alignment horizontal="center" vertical="center" wrapText="1"/>
    </xf>
    <xf numFmtId="4" fontId="11" fillId="5" borderId="6" xfId="3" applyNumberFormat="1" applyFont="1" applyFill="1" applyBorder="1" applyAlignment="1">
      <alignment horizontal="right" vertical="center" wrapText="1"/>
    </xf>
    <xf numFmtId="2" fontId="12" fillId="3" borderId="6" xfId="0" applyNumberFormat="1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left"/>
    </xf>
    <xf numFmtId="2" fontId="16" fillId="0" borderId="6" xfId="0" applyNumberFormat="1" applyFont="1" applyBorder="1" applyAlignment="1">
      <alignment horizontal="center"/>
    </xf>
    <xf numFmtId="0" fontId="16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Normal" xfId="0" builtinId="0"/>
    <cellStyle name="Normal 2" xfId="1"/>
    <cellStyle name="Normal_Hoja1" xfId="2"/>
    <cellStyle name="Normal_tod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2</xdr:row>
      <xdr:rowOff>0</xdr:rowOff>
    </xdr:to>
    <xdr:pic>
      <xdr:nvPicPr>
        <xdr:cNvPr id="1029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2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9"/>
  <sheetViews>
    <sheetView tabSelected="1" workbookViewId="0">
      <selection activeCell="A20" sqref="A20"/>
    </sheetView>
  </sheetViews>
  <sheetFormatPr baseColWidth="10" defaultRowHeight="18" x14ac:dyDescent="0.5"/>
  <cols>
    <col min="1" max="1" width="33.44140625" style="11" customWidth="1"/>
    <col min="2" max="2" width="13.109375" style="11" customWidth="1"/>
    <col min="3" max="3" width="15.6640625" style="11" customWidth="1"/>
    <col min="4" max="4" width="21.44140625" style="11" customWidth="1"/>
    <col min="5" max="16384" width="11.5546875" style="11"/>
  </cols>
  <sheetData>
    <row r="1" spans="1:4" s="1" customFormat="1" ht="18.75" customHeight="1" x14ac:dyDescent="0.45">
      <c r="B1" s="2"/>
    </row>
    <row r="2" spans="1:4" s="1" customFormat="1" ht="18.75" customHeight="1" x14ac:dyDescent="0.45">
      <c r="B2" s="2"/>
    </row>
    <row r="3" spans="1:4" s="1" customFormat="1" ht="20.25" customHeight="1" x14ac:dyDescent="0.45">
      <c r="A3" s="20" t="s">
        <v>55</v>
      </c>
      <c r="B3" s="20"/>
      <c r="C3" s="20"/>
      <c r="D3" s="20"/>
    </row>
    <row r="4" spans="1:4" s="1" customFormat="1" ht="20.25" customHeight="1" x14ac:dyDescent="0.45">
      <c r="A4" s="21" t="s">
        <v>0</v>
      </c>
      <c r="B4" s="21"/>
      <c r="C4" s="21"/>
      <c r="D4" s="21"/>
    </row>
    <row r="5" spans="1:4" s="1" customFormat="1" ht="14.25" customHeight="1" x14ac:dyDescent="0.45">
      <c r="A5" s="22" t="s">
        <v>1</v>
      </c>
      <c r="B5" s="22"/>
      <c r="C5" s="22"/>
      <c r="D5" s="22"/>
    </row>
    <row r="6" spans="1:4" s="1" customFormat="1" ht="16.8" x14ac:dyDescent="0.45">
      <c r="A6" s="12" t="s">
        <v>56</v>
      </c>
      <c r="B6" s="2"/>
      <c r="D6" s="4"/>
    </row>
    <row r="7" spans="1:4" s="1" customFormat="1" ht="17.399999999999999" thickBot="1" x14ac:dyDescent="0.5">
      <c r="A7" s="3" t="s">
        <v>2</v>
      </c>
      <c r="B7" s="2"/>
      <c r="D7" s="4"/>
    </row>
    <row r="8" spans="1:4" s="1" customFormat="1" ht="30" customHeight="1" thickBot="1" x14ac:dyDescent="0.5">
      <c r="A8" s="5" t="s">
        <v>2</v>
      </c>
      <c r="B8" s="2"/>
      <c r="D8" s="6" t="s">
        <v>3</v>
      </c>
    </row>
    <row r="9" spans="1:4" s="1" customFormat="1" ht="33.6" x14ac:dyDescent="0.45">
      <c r="A9" s="7" t="s">
        <v>4</v>
      </c>
      <c r="B9" s="8" t="s">
        <v>5</v>
      </c>
      <c r="C9" s="9" t="s">
        <v>42</v>
      </c>
      <c r="D9" s="10" t="s">
        <v>43</v>
      </c>
    </row>
    <row r="10" spans="1:4" s="1" customFormat="1" ht="16.5" customHeight="1" x14ac:dyDescent="0.45">
      <c r="A10" s="13" t="s">
        <v>26</v>
      </c>
      <c r="B10" s="14">
        <v>174137</v>
      </c>
      <c r="C10" s="15">
        <v>42118778.729999997</v>
      </c>
      <c r="D10" s="16">
        <f t="shared" ref="D10:D56" si="0">C10/B10</f>
        <v>241.87150766350629</v>
      </c>
    </row>
    <row r="11" spans="1:4" s="1" customFormat="1" ht="16.5" customHeight="1" x14ac:dyDescent="0.45">
      <c r="A11" s="13" t="s">
        <v>40</v>
      </c>
      <c r="B11" s="14">
        <v>358720</v>
      </c>
      <c r="C11" s="15">
        <v>87820805.930000007</v>
      </c>
      <c r="D11" s="16">
        <f t="shared" si="0"/>
        <v>244.81714409567351</v>
      </c>
    </row>
    <row r="12" spans="1:4" s="1" customFormat="1" ht="16.5" customHeight="1" x14ac:dyDescent="0.45">
      <c r="A12" s="13" t="s">
        <v>57</v>
      </c>
      <c r="B12" s="14">
        <v>202675</v>
      </c>
      <c r="C12" s="15">
        <v>60241346.219999999</v>
      </c>
      <c r="D12" s="16">
        <f t="shared" si="0"/>
        <v>297.23126295793759</v>
      </c>
    </row>
    <row r="13" spans="1:4" s="1" customFormat="1" ht="16.5" customHeight="1" x14ac:dyDescent="0.45">
      <c r="A13" s="13" t="s">
        <v>44</v>
      </c>
      <c r="B13" s="14">
        <v>58111</v>
      </c>
      <c r="C13" s="15">
        <v>17990688.77</v>
      </c>
      <c r="D13" s="16">
        <f t="shared" si="0"/>
        <v>309.591794496739</v>
      </c>
    </row>
    <row r="14" spans="1:4" s="1" customFormat="1" ht="16.5" customHeight="1" x14ac:dyDescent="0.45">
      <c r="A14" s="13" t="s">
        <v>48</v>
      </c>
      <c r="B14" s="14">
        <v>150570</v>
      </c>
      <c r="C14" s="15">
        <v>45086056.68</v>
      </c>
      <c r="D14" s="16">
        <f t="shared" si="0"/>
        <v>299.43585495118549</v>
      </c>
    </row>
    <row r="15" spans="1:4" s="1" customFormat="1" ht="16.5" customHeight="1" x14ac:dyDescent="0.45">
      <c r="A15" s="13" t="s">
        <v>6</v>
      </c>
      <c r="B15" s="14">
        <v>1702547</v>
      </c>
      <c r="C15" s="15">
        <v>747629068.60000002</v>
      </c>
      <c r="D15" s="16">
        <f t="shared" si="0"/>
        <v>439.12389414212942</v>
      </c>
    </row>
    <row r="16" spans="1:4" s="1" customFormat="1" ht="16.5" customHeight="1" x14ac:dyDescent="0.45">
      <c r="A16" s="13" t="s">
        <v>20</v>
      </c>
      <c r="B16" s="14">
        <v>175895</v>
      </c>
      <c r="C16" s="15">
        <v>54791826.020000003</v>
      </c>
      <c r="D16" s="16">
        <f t="shared" si="0"/>
        <v>311.50303317319992</v>
      </c>
    </row>
    <row r="17" spans="1:4" s="1" customFormat="1" ht="16.5" customHeight="1" x14ac:dyDescent="0.45">
      <c r="A17" s="13" t="s">
        <v>25</v>
      </c>
      <c r="B17" s="14">
        <v>96441</v>
      </c>
      <c r="C17" s="15">
        <v>25500298.719999999</v>
      </c>
      <c r="D17" s="16">
        <f t="shared" si="0"/>
        <v>264.41346232411524</v>
      </c>
    </row>
    <row r="18" spans="1:4" s="1" customFormat="1" ht="16.5" customHeight="1" x14ac:dyDescent="0.45">
      <c r="A18" s="13" t="s">
        <v>14</v>
      </c>
      <c r="B18" s="14">
        <v>110914</v>
      </c>
      <c r="C18" s="15">
        <v>38889190.609999999</v>
      </c>
      <c r="D18" s="16">
        <f t="shared" si="0"/>
        <v>350.6247237499324</v>
      </c>
    </row>
    <row r="19" spans="1:4" s="1" customFormat="1" ht="16.5" customHeight="1" x14ac:dyDescent="0.45">
      <c r="A19" s="13" t="s">
        <v>49</v>
      </c>
      <c r="B19" s="14">
        <v>180379</v>
      </c>
      <c r="C19" s="15">
        <v>55972188.780000001</v>
      </c>
      <c r="D19" s="16">
        <f t="shared" si="0"/>
        <v>310.30324361483321</v>
      </c>
    </row>
    <row r="20" spans="1:4" s="1" customFormat="1" ht="16.5" customHeight="1" x14ac:dyDescent="0.45">
      <c r="A20" s="13" t="s">
        <v>11</v>
      </c>
      <c r="B20" s="14">
        <v>75909</v>
      </c>
      <c r="C20" s="15">
        <v>25651164.539999999</v>
      </c>
      <c r="D20" s="16">
        <f t="shared" si="0"/>
        <v>337.91993755681142</v>
      </c>
    </row>
    <row r="21" spans="1:4" s="1" customFormat="1" ht="16.5" customHeight="1" x14ac:dyDescent="0.45">
      <c r="A21" s="13" t="s">
        <v>29</v>
      </c>
      <c r="B21" s="14">
        <v>322811</v>
      </c>
      <c r="C21" s="15">
        <v>72465853.530000001</v>
      </c>
      <c r="D21" s="16">
        <f t="shared" si="0"/>
        <v>224.48384203140537</v>
      </c>
    </row>
    <row r="22" spans="1:4" s="1" customFormat="1" ht="16.5" customHeight="1" x14ac:dyDescent="0.45">
      <c r="A22" s="13" t="s">
        <v>28</v>
      </c>
      <c r="B22" s="14">
        <v>249261</v>
      </c>
      <c r="C22" s="15">
        <v>60733200.350000001</v>
      </c>
      <c r="D22" s="16">
        <f t="shared" si="0"/>
        <v>243.65303978560627</v>
      </c>
    </row>
    <row r="23" spans="1:4" s="1" customFormat="1" ht="16.5" customHeight="1" x14ac:dyDescent="0.45">
      <c r="A23" s="13" t="s">
        <v>50</v>
      </c>
      <c r="B23" s="14">
        <v>189093</v>
      </c>
      <c r="C23" s="15">
        <v>53051913.189999998</v>
      </c>
      <c r="D23" s="16">
        <f t="shared" si="0"/>
        <v>280.55990010206619</v>
      </c>
    </row>
    <row r="24" spans="1:4" s="1" customFormat="1" ht="16.5" customHeight="1" x14ac:dyDescent="0.45">
      <c r="A24" s="13" t="s">
        <v>45</v>
      </c>
      <c r="B24" s="14">
        <v>107032</v>
      </c>
      <c r="C24" s="15">
        <v>40854787.380000003</v>
      </c>
      <c r="D24" s="16">
        <f t="shared" si="0"/>
        <v>381.70628765229094</v>
      </c>
    </row>
    <row r="25" spans="1:4" s="1" customFormat="1" ht="16.5" customHeight="1" x14ac:dyDescent="0.45">
      <c r="A25" s="13" t="s">
        <v>19</v>
      </c>
      <c r="B25" s="14">
        <v>232717</v>
      </c>
      <c r="C25" s="15">
        <v>78512939.239999995</v>
      </c>
      <c r="D25" s="16">
        <f t="shared" si="0"/>
        <v>337.37517774808026</v>
      </c>
    </row>
    <row r="26" spans="1:4" s="1" customFormat="1" ht="16.5" customHeight="1" x14ac:dyDescent="0.45">
      <c r="A26" s="13" t="s">
        <v>21</v>
      </c>
      <c r="B26" s="14">
        <v>90909</v>
      </c>
      <c r="C26" s="15">
        <v>30199695.960000001</v>
      </c>
      <c r="D26" s="16">
        <f t="shared" si="0"/>
        <v>332.19698775698777</v>
      </c>
    </row>
    <row r="27" spans="1:4" s="1" customFormat="1" ht="16.5" customHeight="1" x14ac:dyDescent="0.45">
      <c r="A27" s="13" t="s">
        <v>33</v>
      </c>
      <c r="B27" s="14">
        <v>143290</v>
      </c>
      <c r="C27" s="15">
        <v>32568044.359999999</v>
      </c>
      <c r="D27" s="16">
        <f t="shared" si="0"/>
        <v>227.28762900411752</v>
      </c>
    </row>
    <row r="28" spans="1:4" s="1" customFormat="1" ht="16.5" customHeight="1" x14ac:dyDescent="0.45">
      <c r="A28" s="13" t="s">
        <v>18</v>
      </c>
      <c r="B28" s="14">
        <v>54704</v>
      </c>
      <c r="C28" s="15">
        <v>15560279.869999999</v>
      </c>
      <c r="D28" s="16">
        <f t="shared" si="0"/>
        <v>284.44501078531732</v>
      </c>
    </row>
    <row r="29" spans="1:4" s="1" customFormat="1" ht="16.5" customHeight="1" x14ac:dyDescent="0.45">
      <c r="A29" s="13" t="s">
        <v>27</v>
      </c>
      <c r="B29" s="14">
        <v>112074</v>
      </c>
      <c r="C29" s="15">
        <v>32595226.82</v>
      </c>
      <c r="D29" s="16">
        <f t="shared" si="0"/>
        <v>290.83665096275678</v>
      </c>
    </row>
    <row r="30" spans="1:4" s="1" customFormat="1" ht="16.5" customHeight="1" x14ac:dyDescent="0.45">
      <c r="A30" s="13" t="s">
        <v>7</v>
      </c>
      <c r="B30" s="14">
        <v>122243</v>
      </c>
      <c r="C30" s="15">
        <v>48391978.579999998</v>
      </c>
      <c r="D30" s="16">
        <f t="shared" si="0"/>
        <v>395.86707279762442</v>
      </c>
    </row>
    <row r="31" spans="1:4" s="1" customFormat="1" ht="16.5" customHeight="1" x14ac:dyDescent="0.45">
      <c r="A31" s="13" t="s">
        <v>10</v>
      </c>
      <c r="B31" s="14">
        <v>144739</v>
      </c>
      <c r="C31" s="15">
        <v>51991347.909999996</v>
      </c>
      <c r="D31" s="16">
        <f t="shared" si="0"/>
        <v>359.20759373769334</v>
      </c>
    </row>
    <row r="32" spans="1:4" s="1" customFormat="1" ht="16.5" customHeight="1" x14ac:dyDescent="0.45">
      <c r="A32" s="13" t="s">
        <v>37</v>
      </c>
      <c r="B32" s="14">
        <v>151164</v>
      </c>
      <c r="C32" s="15">
        <v>34895721.399999999</v>
      </c>
      <c r="D32" s="16">
        <f t="shared" si="0"/>
        <v>230.84677171813394</v>
      </c>
    </row>
    <row r="33" spans="1:4" s="1" customFormat="1" ht="16.5" customHeight="1" x14ac:dyDescent="0.45">
      <c r="A33" s="13" t="s">
        <v>34</v>
      </c>
      <c r="B33" s="14">
        <v>99482</v>
      </c>
      <c r="C33" s="15">
        <v>22767029.670000002</v>
      </c>
      <c r="D33" s="16">
        <f t="shared" si="0"/>
        <v>228.85576958645788</v>
      </c>
    </row>
    <row r="34" spans="1:4" s="1" customFormat="1" ht="16.5" customHeight="1" x14ac:dyDescent="0.45">
      <c r="A34" s="13" t="s">
        <v>8</v>
      </c>
      <c r="B34" s="14">
        <v>3416771</v>
      </c>
      <c r="C34" s="15">
        <v>1463206329.6400001</v>
      </c>
      <c r="D34" s="16">
        <f t="shared" si="0"/>
        <v>428.24243405250166</v>
      </c>
    </row>
    <row r="35" spans="1:4" s="1" customFormat="1" ht="16.5" customHeight="1" x14ac:dyDescent="0.45">
      <c r="A35" s="13" t="s">
        <v>35</v>
      </c>
      <c r="B35" s="14">
        <v>591637</v>
      </c>
      <c r="C35" s="15">
        <v>133692608.23999999</v>
      </c>
      <c r="D35" s="16">
        <f t="shared" si="0"/>
        <v>225.97066823068874</v>
      </c>
    </row>
    <row r="36" spans="1:4" s="1" customFormat="1" ht="16.5" customHeight="1" x14ac:dyDescent="0.45">
      <c r="A36" s="13" t="s">
        <v>46</v>
      </c>
      <c r="B36" s="14">
        <v>474617</v>
      </c>
      <c r="C36" s="15">
        <v>129350560.37</v>
      </c>
      <c r="D36" s="16">
        <f t="shared" si="0"/>
        <v>272.53671986043486</v>
      </c>
    </row>
    <row r="37" spans="1:4" s="1" customFormat="1" ht="16.5" customHeight="1" x14ac:dyDescent="0.45">
      <c r="A37" s="13" t="s">
        <v>47</v>
      </c>
      <c r="B37" s="14">
        <v>104891</v>
      </c>
      <c r="C37" s="15">
        <v>28344306.219999999</v>
      </c>
      <c r="D37" s="16">
        <f t="shared" si="0"/>
        <v>270.22629415297786</v>
      </c>
    </row>
    <row r="38" spans="1:4" s="1" customFormat="1" ht="16.5" customHeight="1" x14ac:dyDescent="0.45">
      <c r="A38" s="13" t="s">
        <v>12</v>
      </c>
      <c r="B38" s="14">
        <v>220543</v>
      </c>
      <c r="C38" s="15">
        <v>70313943.659999996</v>
      </c>
      <c r="D38" s="16">
        <f t="shared" si="0"/>
        <v>318.8219243412849</v>
      </c>
    </row>
    <row r="39" spans="1:4" s="1" customFormat="1" ht="16.5" customHeight="1" x14ac:dyDescent="0.45">
      <c r="A39" s="13" t="s">
        <v>38</v>
      </c>
      <c r="B39" s="14">
        <v>76738</v>
      </c>
      <c r="C39" s="15">
        <v>15263716.08</v>
      </c>
      <c r="D39" s="16">
        <f t="shared" si="0"/>
        <v>198.90687899085199</v>
      </c>
    </row>
    <row r="40" spans="1:4" s="1" customFormat="1" ht="16.5" customHeight="1" x14ac:dyDescent="0.45">
      <c r="A40" s="13" t="s">
        <v>30</v>
      </c>
      <c r="B40" s="14">
        <v>431521</v>
      </c>
      <c r="C40" s="15">
        <v>105130027.95</v>
      </c>
      <c r="D40" s="16">
        <f t="shared" si="0"/>
        <v>243.62667853939902</v>
      </c>
    </row>
    <row r="41" spans="1:4" s="1" customFormat="1" ht="16.5" customHeight="1" x14ac:dyDescent="0.45">
      <c r="A41" s="13" t="s">
        <v>53</v>
      </c>
      <c r="B41" s="14">
        <v>380436</v>
      </c>
      <c r="C41" s="15">
        <v>80933651.680000007</v>
      </c>
      <c r="D41" s="16">
        <f t="shared" si="0"/>
        <v>212.73920365054835</v>
      </c>
    </row>
    <row r="42" spans="1:4" s="1" customFormat="1" ht="16.5" customHeight="1" x14ac:dyDescent="0.45">
      <c r="A42" s="13" t="s">
        <v>39</v>
      </c>
      <c r="B42" s="14">
        <v>207777</v>
      </c>
      <c r="C42" s="15">
        <v>31725263.120000001</v>
      </c>
      <c r="D42" s="16">
        <f t="shared" si="0"/>
        <v>152.68900369145769</v>
      </c>
    </row>
    <row r="43" spans="1:4" s="1" customFormat="1" ht="16.5" customHeight="1" x14ac:dyDescent="0.45">
      <c r="A43" s="13" t="s">
        <v>36</v>
      </c>
      <c r="B43" s="14">
        <v>83077</v>
      </c>
      <c r="C43" s="15">
        <v>17856775.140000001</v>
      </c>
      <c r="D43" s="16">
        <f t="shared" si="0"/>
        <v>214.94246470142159</v>
      </c>
    </row>
    <row r="44" spans="1:4" s="1" customFormat="1" ht="16.5" customHeight="1" x14ac:dyDescent="0.45">
      <c r="A44" s="13" t="s">
        <v>15</v>
      </c>
      <c r="B44" s="14">
        <v>144866</v>
      </c>
      <c r="C44" s="15">
        <v>44628260.829999998</v>
      </c>
      <c r="D44" s="16">
        <f t="shared" si="0"/>
        <v>308.06580446757692</v>
      </c>
    </row>
    <row r="45" spans="1:4" s="1" customFormat="1" ht="16.5" customHeight="1" x14ac:dyDescent="0.45">
      <c r="A45" s="13" t="s">
        <v>58</v>
      </c>
      <c r="B45" s="14">
        <v>211359</v>
      </c>
      <c r="C45" s="15">
        <v>40237617.869999997</v>
      </c>
      <c r="D45" s="16">
        <f t="shared" si="0"/>
        <v>190.37570138957886</v>
      </c>
    </row>
    <row r="46" spans="1:4" s="1" customFormat="1" ht="16.5" customHeight="1" x14ac:dyDescent="0.45">
      <c r="A46" s="13" t="s">
        <v>13</v>
      </c>
      <c r="B46" s="14">
        <v>174101</v>
      </c>
      <c r="C46" s="15">
        <v>47953484.030000001</v>
      </c>
      <c r="D46" s="16">
        <f t="shared" si="0"/>
        <v>275.43485695085036</v>
      </c>
    </row>
    <row r="47" spans="1:4" s="1" customFormat="1" ht="16.5" customHeight="1" x14ac:dyDescent="0.45">
      <c r="A47" s="13" t="s">
        <v>41</v>
      </c>
      <c r="B47" s="14">
        <v>51525</v>
      </c>
      <c r="C47" s="15">
        <v>18685404.550000001</v>
      </c>
      <c r="D47" s="16">
        <f t="shared" si="0"/>
        <v>362.64734691897138</v>
      </c>
    </row>
    <row r="48" spans="1:4" s="1" customFormat="1" ht="16.5" customHeight="1" x14ac:dyDescent="0.45">
      <c r="A48" s="13" t="s">
        <v>23</v>
      </c>
      <c r="B48" s="14">
        <v>687488</v>
      </c>
      <c r="C48" s="15">
        <v>168838351.38999999</v>
      </c>
      <c r="D48" s="16">
        <f t="shared" si="0"/>
        <v>245.58734318271735</v>
      </c>
    </row>
    <row r="49" spans="1:4" s="1" customFormat="1" ht="16.5" customHeight="1" x14ac:dyDescent="0.45">
      <c r="A49" s="13" t="s">
        <v>17</v>
      </c>
      <c r="B49" s="14">
        <v>40750</v>
      </c>
      <c r="C49" s="15">
        <v>14626497.439999999</v>
      </c>
      <c r="D49" s="16">
        <f t="shared" si="0"/>
        <v>358.93245251533739</v>
      </c>
    </row>
    <row r="50" spans="1:4" ht="15" customHeight="1" x14ac:dyDescent="0.5">
      <c r="A50" s="13" t="s">
        <v>9</v>
      </c>
      <c r="B50" s="14">
        <v>141151</v>
      </c>
      <c r="C50" s="15">
        <v>53488611.75</v>
      </c>
      <c r="D50" s="16">
        <f t="shared" si="0"/>
        <v>378.9460347429349</v>
      </c>
    </row>
    <row r="51" spans="1:4" x14ac:dyDescent="0.5">
      <c r="A51" s="13" t="s">
        <v>32</v>
      </c>
      <c r="B51" s="14">
        <v>36713</v>
      </c>
      <c r="C51" s="15">
        <v>8762626.5299999993</v>
      </c>
      <c r="D51" s="16">
        <f t="shared" si="0"/>
        <v>238.67911993026991</v>
      </c>
    </row>
    <row r="52" spans="1:4" x14ac:dyDescent="0.5">
      <c r="A52" s="13" t="s">
        <v>16</v>
      </c>
      <c r="B52" s="14">
        <v>86526</v>
      </c>
      <c r="C52" s="15">
        <v>27948422.77</v>
      </c>
      <c r="D52" s="16">
        <f t="shared" si="0"/>
        <v>323.0060648822319</v>
      </c>
    </row>
    <row r="53" spans="1:4" x14ac:dyDescent="0.5">
      <c r="A53" s="13" t="s">
        <v>51</v>
      </c>
      <c r="B53" s="14">
        <v>825948</v>
      </c>
      <c r="C53" s="15">
        <v>192824453.5</v>
      </c>
      <c r="D53" s="16">
        <f t="shared" si="0"/>
        <v>233.45834544063305</v>
      </c>
    </row>
    <row r="54" spans="1:4" x14ac:dyDescent="0.5">
      <c r="A54" s="13" t="s">
        <v>31</v>
      </c>
      <c r="B54" s="14">
        <v>300618</v>
      </c>
      <c r="C54" s="15">
        <v>73569182.420000002</v>
      </c>
      <c r="D54" s="16">
        <f t="shared" si="0"/>
        <v>244.72647153530394</v>
      </c>
    </row>
    <row r="55" spans="1:4" x14ac:dyDescent="0.5">
      <c r="A55" s="13" t="s">
        <v>22</v>
      </c>
      <c r="B55" s="14">
        <v>59506</v>
      </c>
      <c r="C55" s="15">
        <v>19156399.879999999</v>
      </c>
      <c r="D55" s="16">
        <f t="shared" si="0"/>
        <v>321.92383759620878</v>
      </c>
    </row>
    <row r="56" spans="1:4" x14ac:dyDescent="0.5">
      <c r="A56" s="13" t="s">
        <v>24</v>
      </c>
      <c r="B56" s="14">
        <v>686986</v>
      </c>
      <c r="C56" s="15">
        <v>163401597.38</v>
      </c>
      <c r="D56" s="16">
        <f t="shared" si="0"/>
        <v>237.85287819547995</v>
      </c>
    </row>
    <row r="57" spans="1:4" x14ac:dyDescent="0.5">
      <c r="A57" s="17" t="s">
        <v>52</v>
      </c>
      <c r="B57"/>
      <c r="D57" s="18">
        <f>AVERAGE(D10:D56)</f>
        <v>286.86161958200552</v>
      </c>
    </row>
    <row r="58" spans="1:4" x14ac:dyDescent="0.5">
      <c r="A58"/>
      <c r="B58"/>
    </row>
    <row r="59" spans="1:4" x14ac:dyDescent="0.5">
      <c r="A59" s="19" t="s">
        <v>54</v>
      </c>
      <c r="B59"/>
    </row>
  </sheetData>
  <mergeCells count="3">
    <mergeCell ref="A3:D3"/>
    <mergeCell ref="A4:D4"/>
    <mergeCell ref="A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9"/>
  <sheetViews>
    <sheetView topLeftCell="A34" workbookViewId="0">
      <selection activeCell="G17" sqref="G17"/>
    </sheetView>
  </sheetViews>
  <sheetFormatPr baseColWidth="10" defaultRowHeight="18" x14ac:dyDescent="0.5"/>
  <cols>
    <col min="1" max="1" width="39.77734375" style="11" customWidth="1"/>
    <col min="2" max="2" width="13.109375" style="11" customWidth="1"/>
    <col min="3" max="3" width="15.6640625" style="11" customWidth="1"/>
    <col min="4" max="4" width="21.44140625" style="11" customWidth="1"/>
    <col min="5" max="16384" width="11.5546875" style="11"/>
  </cols>
  <sheetData>
    <row r="1" spans="1:4" s="1" customFormat="1" ht="18.75" customHeight="1" x14ac:dyDescent="0.45">
      <c r="B1" s="2"/>
    </row>
    <row r="2" spans="1:4" s="1" customFormat="1" ht="18.75" customHeight="1" x14ac:dyDescent="0.45">
      <c r="B2" s="2"/>
    </row>
    <row r="3" spans="1:4" s="1" customFormat="1" ht="20.25" customHeight="1" x14ac:dyDescent="0.45">
      <c r="A3" s="20" t="s">
        <v>55</v>
      </c>
      <c r="B3" s="20"/>
      <c r="C3" s="20"/>
      <c r="D3" s="20"/>
    </row>
    <row r="4" spans="1:4" s="1" customFormat="1" ht="20.25" customHeight="1" x14ac:dyDescent="0.45">
      <c r="A4" s="21" t="s">
        <v>0</v>
      </c>
      <c r="B4" s="21"/>
      <c r="C4" s="21"/>
      <c r="D4" s="21"/>
    </row>
    <row r="5" spans="1:4" s="1" customFormat="1" ht="14.25" customHeight="1" x14ac:dyDescent="0.45">
      <c r="A5" s="22" t="s">
        <v>1</v>
      </c>
      <c r="B5" s="22"/>
      <c r="C5" s="22"/>
      <c r="D5" s="22"/>
    </row>
    <row r="6" spans="1:4" s="1" customFormat="1" ht="16.8" x14ac:dyDescent="0.45">
      <c r="A6" s="12" t="s">
        <v>56</v>
      </c>
      <c r="B6" s="2"/>
      <c r="D6" s="4"/>
    </row>
    <row r="7" spans="1:4" s="1" customFormat="1" ht="17.399999999999999" thickBot="1" x14ac:dyDescent="0.5">
      <c r="A7" s="3" t="s">
        <v>2</v>
      </c>
      <c r="B7" s="2"/>
      <c r="D7" s="4"/>
    </row>
    <row r="8" spans="1:4" s="1" customFormat="1" ht="30" customHeight="1" thickBot="1" x14ac:dyDescent="0.5">
      <c r="A8" s="5" t="s">
        <v>2</v>
      </c>
      <c r="B8" s="2"/>
      <c r="D8" s="6" t="s">
        <v>3</v>
      </c>
    </row>
    <row r="9" spans="1:4" s="1" customFormat="1" ht="33.6" x14ac:dyDescent="0.45">
      <c r="A9" s="7" t="s">
        <v>4</v>
      </c>
      <c r="B9" s="8" t="s">
        <v>5</v>
      </c>
      <c r="C9" s="9" t="s">
        <v>42</v>
      </c>
      <c r="D9" s="10" t="s">
        <v>43</v>
      </c>
    </row>
    <row r="10" spans="1:4" s="1" customFormat="1" ht="16.5" customHeight="1" x14ac:dyDescent="0.45">
      <c r="A10" s="13" t="s">
        <v>6</v>
      </c>
      <c r="B10" s="14">
        <v>1702547</v>
      </c>
      <c r="C10" s="15">
        <v>747629068.60000002</v>
      </c>
      <c r="D10" s="16">
        <f>C10/B10</f>
        <v>439.12389414212942</v>
      </c>
    </row>
    <row r="11" spans="1:4" s="1" customFormat="1" ht="16.5" customHeight="1" x14ac:dyDescent="0.45">
      <c r="A11" s="13" t="s">
        <v>8</v>
      </c>
      <c r="B11" s="14">
        <v>3416771</v>
      </c>
      <c r="C11" s="15">
        <v>1463206329.6400001</v>
      </c>
      <c r="D11" s="16">
        <f>C11/B11</f>
        <v>428.24243405250166</v>
      </c>
    </row>
    <row r="12" spans="1:4" s="1" customFormat="1" ht="16.5" customHeight="1" x14ac:dyDescent="0.45">
      <c r="A12" s="13" t="s">
        <v>7</v>
      </c>
      <c r="B12" s="14">
        <v>122243</v>
      </c>
      <c r="C12" s="15">
        <v>48391978.579999998</v>
      </c>
      <c r="D12" s="16">
        <f>C12/B12</f>
        <v>395.86707279762442</v>
      </c>
    </row>
    <row r="13" spans="1:4" s="1" customFormat="1" ht="16.5" customHeight="1" x14ac:dyDescent="0.45">
      <c r="A13" s="13" t="s">
        <v>45</v>
      </c>
      <c r="B13" s="14">
        <v>107032</v>
      </c>
      <c r="C13" s="15">
        <v>40854787.380000003</v>
      </c>
      <c r="D13" s="16">
        <f>C13/B13</f>
        <v>381.70628765229094</v>
      </c>
    </row>
    <row r="14" spans="1:4" s="1" customFormat="1" ht="16.5" customHeight="1" x14ac:dyDescent="0.45">
      <c r="A14" s="13" t="s">
        <v>9</v>
      </c>
      <c r="B14" s="14">
        <v>141151</v>
      </c>
      <c r="C14" s="15">
        <v>53488611.75</v>
      </c>
      <c r="D14" s="16">
        <f>C14/B14</f>
        <v>378.9460347429349</v>
      </c>
    </row>
    <row r="15" spans="1:4" s="1" customFormat="1" ht="16.5" customHeight="1" x14ac:dyDescent="0.45">
      <c r="A15" s="13" t="s">
        <v>41</v>
      </c>
      <c r="B15" s="14">
        <v>51525</v>
      </c>
      <c r="C15" s="15">
        <v>18685404.550000001</v>
      </c>
      <c r="D15" s="16">
        <f>C15/B15</f>
        <v>362.64734691897138</v>
      </c>
    </row>
    <row r="16" spans="1:4" s="1" customFormat="1" ht="16.5" customHeight="1" x14ac:dyDescent="0.45">
      <c r="A16" s="13" t="s">
        <v>10</v>
      </c>
      <c r="B16" s="14">
        <v>144739</v>
      </c>
      <c r="C16" s="15">
        <v>51991347.909999996</v>
      </c>
      <c r="D16" s="16">
        <f>C16/B16</f>
        <v>359.20759373769334</v>
      </c>
    </row>
    <row r="17" spans="1:4" s="1" customFormat="1" ht="16.5" customHeight="1" x14ac:dyDescent="0.45">
      <c r="A17" s="13" t="s">
        <v>17</v>
      </c>
      <c r="B17" s="14">
        <v>40750</v>
      </c>
      <c r="C17" s="15">
        <v>14626497.439999999</v>
      </c>
      <c r="D17" s="16">
        <f>C17/B17</f>
        <v>358.93245251533739</v>
      </c>
    </row>
    <row r="18" spans="1:4" s="1" customFormat="1" ht="16.5" customHeight="1" x14ac:dyDescent="0.45">
      <c r="A18" s="13" t="s">
        <v>14</v>
      </c>
      <c r="B18" s="14">
        <v>110914</v>
      </c>
      <c r="C18" s="15">
        <v>38889190.609999999</v>
      </c>
      <c r="D18" s="16">
        <f>C18/B18</f>
        <v>350.6247237499324</v>
      </c>
    </row>
    <row r="19" spans="1:4" s="1" customFormat="1" ht="16.5" customHeight="1" x14ac:dyDescent="0.45">
      <c r="A19" s="13" t="s">
        <v>11</v>
      </c>
      <c r="B19" s="14">
        <v>75909</v>
      </c>
      <c r="C19" s="15">
        <v>25651164.539999999</v>
      </c>
      <c r="D19" s="16">
        <f>C19/B19</f>
        <v>337.91993755681142</v>
      </c>
    </row>
    <row r="20" spans="1:4" s="1" customFormat="1" ht="16.5" customHeight="1" x14ac:dyDescent="0.45">
      <c r="A20" s="13" t="s">
        <v>19</v>
      </c>
      <c r="B20" s="14">
        <v>232717</v>
      </c>
      <c r="C20" s="15">
        <v>78512939.239999995</v>
      </c>
      <c r="D20" s="16">
        <f>C20/B20</f>
        <v>337.37517774808026</v>
      </c>
    </row>
    <row r="21" spans="1:4" s="1" customFormat="1" ht="16.5" customHeight="1" x14ac:dyDescent="0.45">
      <c r="A21" s="13" t="s">
        <v>21</v>
      </c>
      <c r="B21" s="14">
        <v>90909</v>
      </c>
      <c r="C21" s="15">
        <v>30199695.960000001</v>
      </c>
      <c r="D21" s="16">
        <f>C21/B21</f>
        <v>332.19698775698777</v>
      </c>
    </row>
    <row r="22" spans="1:4" s="1" customFormat="1" ht="16.5" customHeight="1" x14ac:dyDescent="0.45">
      <c r="A22" s="13" t="s">
        <v>16</v>
      </c>
      <c r="B22" s="14">
        <v>86526</v>
      </c>
      <c r="C22" s="15">
        <v>27948422.77</v>
      </c>
      <c r="D22" s="16">
        <f>C22/B22</f>
        <v>323.0060648822319</v>
      </c>
    </row>
    <row r="23" spans="1:4" s="1" customFormat="1" ht="16.5" customHeight="1" x14ac:dyDescent="0.45">
      <c r="A23" s="13" t="s">
        <v>22</v>
      </c>
      <c r="B23" s="14">
        <v>59506</v>
      </c>
      <c r="C23" s="15">
        <v>19156399.879999999</v>
      </c>
      <c r="D23" s="16">
        <f>C23/B23</f>
        <v>321.92383759620878</v>
      </c>
    </row>
    <row r="24" spans="1:4" s="1" customFormat="1" ht="16.5" customHeight="1" x14ac:dyDescent="0.45">
      <c r="A24" s="13" t="s">
        <v>12</v>
      </c>
      <c r="B24" s="14">
        <v>220543</v>
      </c>
      <c r="C24" s="15">
        <v>70313943.659999996</v>
      </c>
      <c r="D24" s="16">
        <f>C24/B24</f>
        <v>318.8219243412849</v>
      </c>
    </row>
    <row r="25" spans="1:4" s="1" customFormat="1" ht="16.5" customHeight="1" x14ac:dyDescent="0.45">
      <c r="A25" s="13" t="s">
        <v>20</v>
      </c>
      <c r="B25" s="14">
        <v>175895</v>
      </c>
      <c r="C25" s="15">
        <v>54791826.020000003</v>
      </c>
      <c r="D25" s="16">
        <f>C25/B25</f>
        <v>311.50303317319992</v>
      </c>
    </row>
    <row r="26" spans="1:4" s="1" customFormat="1" ht="16.5" customHeight="1" x14ac:dyDescent="0.45">
      <c r="A26" s="13" t="s">
        <v>49</v>
      </c>
      <c r="B26" s="14">
        <v>180379</v>
      </c>
      <c r="C26" s="15">
        <v>55972188.780000001</v>
      </c>
      <c r="D26" s="16">
        <f>C26/B26</f>
        <v>310.30324361483321</v>
      </c>
    </row>
    <row r="27" spans="1:4" s="1" customFormat="1" ht="16.5" customHeight="1" x14ac:dyDescent="0.45">
      <c r="A27" s="13" t="s">
        <v>44</v>
      </c>
      <c r="B27" s="14">
        <v>58111</v>
      </c>
      <c r="C27" s="15">
        <v>17990688.77</v>
      </c>
      <c r="D27" s="16">
        <f>C27/B27</f>
        <v>309.591794496739</v>
      </c>
    </row>
    <row r="28" spans="1:4" s="1" customFormat="1" ht="16.5" customHeight="1" x14ac:dyDescent="0.45">
      <c r="A28" s="13" t="s">
        <v>15</v>
      </c>
      <c r="B28" s="14">
        <v>144866</v>
      </c>
      <c r="C28" s="15">
        <v>44628260.829999998</v>
      </c>
      <c r="D28" s="16">
        <f>C28/B28</f>
        <v>308.06580446757692</v>
      </c>
    </row>
    <row r="29" spans="1:4" s="1" customFormat="1" ht="16.5" customHeight="1" x14ac:dyDescent="0.45">
      <c r="A29" s="13" t="s">
        <v>48</v>
      </c>
      <c r="B29" s="14">
        <v>150570</v>
      </c>
      <c r="C29" s="15">
        <v>45086056.68</v>
      </c>
      <c r="D29" s="16">
        <f>C29/B29</f>
        <v>299.43585495118549</v>
      </c>
    </row>
    <row r="30" spans="1:4" s="1" customFormat="1" ht="16.5" customHeight="1" x14ac:dyDescent="0.45">
      <c r="A30" s="13" t="s">
        <v>57</v>
      </c>
      <c r="B30" s="14">
        <v>202675</v>
      </c>
      <c r="C30" s="15">
        <v>60241346.219999999</v>
      </c>
      <c r="D30" s="16">
        <f>C30/B30</f>
        <v>297.23126295793759</v>
      </c>
    </row>
    <row r="31" spans="1:4" s="1" customFormat="1" ht="16.5" customHeight="1" x14ac:dyDescent="0.45">
      <c r="A31" s="13" t="s">
        <v>27</v>
      </c>
      <c r="B31" s="14">
        <v>112074</v>
      </c>
      <c r="C31" s="15">
        <v>32595226.82</v>
      </c>
      <c r="D31" s="16">
        <f>C31/B31</f>
        <v>290.83665096275678</v>
      </c>
    </row>
    <row r="32" spans="1:4" s="1" customFormat="1" ht="16.5" customHeight="1" x14ac:dyDescent="0.45">
      <c r="A32" s="13" t="s">
        <v>18</v>
      </c>
      <c r="B32" s="14">
        <v>54704</v>
      </c>
      <c r="C32" s="15">
        <v>15560279.869999999</v>
      </c>
      <c r="D32" s="16">
        <f>C32/B32</f>
        <v>284.44501078531732</v>
      </c>
    </row>
    <row r="33" spans="1:4" s="1" customFormat="1" ht="16.5" customHeight="1" x14ac:dyDescent="0.45">
      <c r="A33" s="13" t="s">
        <v>50</v>
      </c>
      <c r="B33" s="14">
        <v>189093</v>
      </c>
      <c r="C33" s="15">
        <v>53051913.189999998</v>
      </c>
      <c r="D33" s="16">
        <f>C33/B33</f>
        <v>280.55990010206619</v>
      </c>
    </row>
    <row r="34" spans="1:4" s="1" customFormat="1" ht="16.5" customHeight="1" x14ac:dyDescent="0.45">
      <c r="A34" s="13" t="s">
        <v>13</v>
      </c>
      <c r="B34" s="14">
        <v>174101</v>
      </c>
      <c r="C34" s="15">
        <v>47953484.030000001</v>
      </c>
      <c r="D34" s="16">
        <f>C34/B34</f>
        <v>275.43485695085036</v>
      </c>
    </row>
    <row r="35" spans="1:4" s="1" customFormat="1" ht="16.5" customHeight="1" x14ac:dyDescent="0.45">
      <c r="A35" s="13" t="s">
        <v>46</v>
      </c>
      <c r="B35" s="14">
        <v>474617</v>
      </c>
      <c r="C35" s="15">
        <v>129350560.37</v>
      </c>
      <c r="D35" s="16">
        <f>C35/B35</f>
        <v>272.53671986043486</v>
      </c>
    </row>
    <row r="36" spans="1:4" s="1" customFormat="1" ht="16.5" customHeight="1" x14ac:dyDescent="0.45">
      <c r="A36" s="13" t="s">
        <v>47</v>
      </c>
      <c r="B36" s="14">
        <v>104891</v>
      </c>
      <c r="C36" s="15">
        <v>28344306.219999999</v>
      </c>
      <c r="D36" s="16">
        <f>C36/B36</f>
        <v>270.22629415297786</v>
      </c>
    </row>
    <row r="37" spans="1:4" s="1" customFormat="1" ht="16.5" customHeight="1" x14ac:dyDescent="0.45">
      <c r="A37" s="13" t="s">
        <v>25</v>
      </c>
      <c r="B37" s="14">
        <v>96441</v>
      </c>
      <c r="C37" s="15">
        <v>25500298.719999999</v>
      </c>
      <c r="D37" s="16">
        <f>C37/B37</f>
        <v>264.41346232411524</v>
      </c>
    </row>
    <row r="38" spans="1:4" s="1" customFormat="1" ht="16.5" customHeight="1" x14ac:dyDescent="0.45">
      <c r="A38" s="13" t="s">
        <v>23</v>
      </c>
      <c r="B38" s="14">
        <v>687488</v>
      </c>
      <c r="C38" s="15">
        <v>168838351.38999999</v>
      </c>
      <c r="D38" s="16">
        <f>C38/B38</f>
        <v>245.58734318271735</v>
      </c>
    </row>
    <row r="39" spans="1:4" s="1" customFormat="1" ht="16.5" customHeight="1" x14ac:dyDescent="0.45">
      <c r="A39" s="13" t="s">
        <v>40</v>
      </c>
      <c r="B39" s="14">
        <v>358720</v>
      </c>
      <c r="C39" s="15">
        <v>87820805.930000007</v>
      </c>
      <c r="D39" s="16">
        <f>C39/B39</f>
        <v>244.81714409567351</v>
      </c>
    </row>
    <row r="40" spans="1:4" s="1" customFormat="1" ht="16.5" customHeight="1" x14ac:dyDescent="0.45">
      <c r="A40" s="13" t="s">
        <v>31</v>
      </c>
      <c r="B40" s="14">
        <v>300618</v>
      </c>
      <c r="C40" s="15">
        <v>73569182.420000002</v>
      </c>
      <c r="D40" s="16">
        <f>C40/B40</f>
        <v>244.72647153530394</v>
      </c>
    </row>
    <row r="41" spans="1:4" s="1" customFormat="1" ht="16.5" customHeight="1" x14ac:dyDescent="0.45">
      <c r="A41" s="13" t="s">
        <v>28</v>
      </c>
      <c r="B41" s="14">
        <v>249261</v>
      </c>
      <c r="C41" s="15">
        <v>60733200.350000001</v>
      </c>
      <c r="D41" s="16">
        <f>C41/B41</f>
        <v>243.65303978560627</v>
      </c>
    </row>
    <row r="42" spans="1:4" s="1" customFormat="1" ht="16.5" customHeight="1" x14ac:dyDescent="0.45">
      <c r="A42" s="13" t="s">
        <v>30</v>
      </c>
      <c r="B42" s="14">
        <v>431521</v>
      </c>
      <c r="C42" s="15">
        <v>105130027.95</v>
      </c>
      <c r="D42" s="16">
        <f>C42/B42</f>
        <v>243.62667853939902</v>
      </c>
    </row>
    <row r="43" spans="1:4" s="1" customFormat="1" ht="16.5" customHeight="1" x14ac:dyDescent="0.45">
      <c r="A43" s="13" t="s">
        <v>26</v>
      </c>
      <c r="B43" s="14">
        <v>174137</v>
      </c>
      <c r="C43" s="15">
        <v>42118778.729999997</v>
      </c>
      <c r="D43" s="16">
        <f>C43/B43</f>
        <v>241.87150766350629</v>
      </c>
    </row>
    <row r="44" spans="1:4" s="1" customFormat="1" ht="16.5" customHeight="1" x14ac:dyDescent="0.45">
      <c r="A44" s="13" t="s">
        <v>32</v>
      </c>
      <c r="B44" s="14">
        <v>36713</v>
      </c>
      <c r="C44" s="15">
        <v>8762626.5299999993</v>
      </c>
      <c r="D44" s="16">
        <f>C44/B44</f>
        <v>238.67911993026991</v>
      </c>
    </row>
    <row r="45" spans="1:4" s="1" customFormat="1" ht="16.5" customHeight="1" x14ac:dyDescent="0.45">
      <c r="A45" s="13" t="s">
        <v>24</v>
      </c>
      <c r="B45" s="14">
        <v>686986</v>
      </c>
      <c r="C45" s="15">
        <v>163401597.38</v>
      </c>
      <c r="D45" s="16">
        <f>C45/B45</f>
        <v>237.85287819547995</v>
      </c>
    </row>
    <row r="46" spans="1:4" s="1" customFormat="1" ht="16.5" customHeight="1" x14ac:dyDescent="0.45">
      <c r="A46" s="13" t="s">
        <v>51</v>
      </c>
      <c r="B46" s="14">
        <v>825948</v>
      </c>
      <c r="C46" s="15">
        <v>192824453.5</v>
      </c>
      <c r="D46" s="16">
        <f>C46/B46</f>
        <v>233.45834544063305</v>
      </c>
    </row>
    <row r="47" spans="1:4" s="1" customFormat="1" ht="16.5" customHeight="1" x14ac:dyDescent="0.45">
      <c r="A47" s="13" t="s">
        <v>37</v>
      </c>
      <c r="B47" s="14">
        <v>151164</v>
      </c>
      <c r="C47" s="15">
        <v>34895721.399999999</v>
      </c>
      <c r="D47" s="16">
        <f>C47/B47</f>
        <v>230.84677171813394</v>
      </c>
    </row>
    <row r="48" spans="1:4" s="1" customFormat="1" ht="16.5" customHeight="1" x14ac:dyDescent="0.45">
      <c r="A48" s="13" t="s">
        <v>34</v>
      </c>
      <c r="B48" s="14">
        <v>99482</v>
      </c>
      <c r="C48" s="15">
        <v>22767029.670000002</v>
      </c>
      <c r="D48" s="16">
        <f>C48/B48</f>
        <v>228.85576958645788</v>
      </c>
    </row>
    <row r="49" spans="1:4" s="1" customFormat="1" ht="16.5" customHeight="1" x14ac:dyDescent="0.45">
      <c r="A49" s="13" t="s">
        <v>33</v>
      </c>
      <c r="B49" s="14">
        <v>143290</v>
      </c>
      <c r="C49" s="15">
        <v>32568044.359999999</v>
      </c>
      <c r="D49" s="16">
        <f>C49/B49</f>
        <v>227.28762900411752</v>
      </c>
    </row>
    <row r="50" spans="1:4" s="1" customFormat="1" ht="16.5" customHeight="1" x14ac:dyDescent="0.45">
      <c r="A50" s="13" t="s">
        <v>35</v>
      </c>
      <c r="B50" s="14">
        <v>591637</v>
      </c>
      <c r="C50" s="15">
        <v>133692608.23999999</v>
      </c>
      <c r="D50" s="16">
        <f>C50/B50</f>
        <v>225.97066823068874</v>
      </c>
    </row>
    <row r="51" spans="1:4" s="1" customFormat="1" ht="16.5" customHeight="1" x14ac:dyDescent="0.45">
      <c r="A51" s="13" t="s">
        <v>29</v>
      </c>
      <c r="B51" s="14">
        <v>322811</v>
      </c>
      <c r="C51" s="15">
        <v>72465853.530000001</v>
      </c>
      <c r="D51" s="16">
        <f>C51/B51</f>
        <v>224.48384203140537</v>
      </c>
    </row>
    <row r="52" spans="1:4" ht="15" customHeight="1" x14ac:dyDescent="0.5">
      <c r="A52" s="13" t="s">
        <v>36</v>
      </c>
      <c r="B52" s="14">
        <v>83077</v>
      </c>
      <c r="C52" s="15">
        <v>17856775.140000001</v>
      </c>
      <c r="D52" s="16">
        <f>C52/B52</f>
        <v>214.94246470142159</v>
      </c>
    </row>
    <row r="53" spans="1:4" x14ac:dyDescent="0.5">
      <c r="A53" s="13" t="s">
        <v>53</v>
      </c>
      <c r="B53" s="14">
        <v>380436</v>
      </c>
      <c r="C53" s="15">
        <v>80933651.680000007</v>
      </c>
      <c r="D53" s="16">
        <f>C53/B53</f>
        <v>212.73920365054835</v>
      </c>
    </row>
    <row r="54" spans="1:4" x14ac:dyDescent="0.5">
      <c r="A54" s="13" t="s">
        <v>38</v>
      </c>
      <c r="B54" s="14">
        <v>76738</v>
      </c>
      <c r="C54" s="15">
        <v>15263716.08</v>
      </c>
      <c r="D54" s="16">
        <f>C54/B54</f>
        <v>198.90687899085199</v>
      </c>
    </row>
    <row r="55" spans="1:4" x14ac:dyDescent="0.5">
      <c r="A55" s="13" t="s">
        <v>58</v>
      </c>
      <c r="B55" s="14">
        <v>211359</v>
      </c>
      <c r="C55" s="15">
        <v>40237617.869999997</v>
      </c>
      <c r="D55" s="16">
        <f>C55/B55</f>
        <v>190.37570138957886</v>
      </c>
    </row>
    <row r="56" spans="1:4" x14ac:dyDescent="0.5">
      <c r="A56" s="13" t="s">
        <v>39</v>
      </c>
      <c r="B56" s="14">
        <v>207777</v>
      </c>
      <c r="C56" s="15">
        <v>31725263.120000001</v>
      </c>
      <c r="D56" s="16">
        <f>C56/B56</f>
        <v>152.68900369145769</v>
      </c>
    </row>
    <row r="57" spans="1:4" x14ac:dyDescent="0.5">
      <c r="A57" s="17" t="s">
        <v>52</v>
      </c>
      <c r="B57"/>
      <c r="D57" s="18">
        <f>AVERAGE(D10:D56)</f>
        <v>286.86161958200552</v>
      </c>
    </row>
    <row r="58" spans="1:4" x14ac:dyDescent="0.5">
      <c r="A58"/>
      <c r="B58"/>
    </row>
    <row r="59" spans="1:4" x14ac:dyDescent="0.5">
      <c r="A59" s="19" t="s">
        <v>54</v>
      </c>
      <c r="B59"/>
    </row>
  </sheetData>
  <sortState ref="A10:D56">
    <sortCondition descending="1" ref="D10:D56"/>
  </sortState>
  <mergeCells count="3">
    <mergeCell ref="A3:D3"/>
    <mergeCell ref="A4:D4"/>
    <mergeCell ref="A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INGRESOS POR HABITANTE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González Arranz, Javier</cp:lastModifiedBy>
  <cp:lastPrinted>2019-09-02T11:02:23Z</cp:lastPrinted>
  <dcterms:created xsi:type="dcterms:W3CDTF">2017-12-19T07:52:40Z</dcterms:created>
  <dcterms:modified xsi:type="dcterms:W3CDTF">2025-09-19T10:53:03Z</dcterms:modified>
</cp:coreProperties>
</file>