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868" windowHeight="9192"/>
  </bookViews>
  <sheets>
    <sheet name="Orden ALFABETICO" sheetId="1" r:id="rId1"/>
    <sheet name="Orden INGRESOS POR HABITANTE" sheetId="2" r:id="rId2"/>
  </sheets>
  <calcPr calcId="145621"/>
</workbook>
</file>

<file path=xl/calcChain.xml><?xml version="1.0" encoding="utf-8"?>
<calcChain xmlns="http://schemas.openxmlformats.org/spreadsheetml/2006/main">
  <c r="D44" i="2" l="1"/>
  <c r="D31" i="2"/>
  <c r="D42" i="2"/>
  <c r="D29" i="2"/>
  <c r="D23" i="2"/>
  <c r="D43" i="2"/>
  <c r="D15" i="2"/>
  <c r="D17" i="2"/>
  <c r="D41" i="2"/>
  <c r="D16" i="2"/>
  <c r="D33" i="2"/>
  <c r="D55" i="2"/>
  <c r="D25" i="2"/>
  <c r="D53" i="2"/>
  <c r="D56" i="2"/>
  <c r="D40" i="2"/>
  <c r="D54" i="2"/>
  <c r="D18" i="2"/>
  <c r="D36" i="2"/>
  <c r="D39" i="2"/>
  <c r="D52" i="2"/>
  <c r="D10" i="2"/>
  <c r="D51" i="2"/>
  <c r="D48" i="2"/>
  <c r="D14" i="2"/>
  <c r="D12" i="2"/>
  <c r="D32" i="2"/>
  <c r="D28" i="2"/>
  <c r="D49" i="2"/>
  <c r="D30" i="2"/>
  <c r="D20" i="2"/>
  <c r="D13" i="2"/>
  <c r="D38" i="2"/>
  <c r="D34" i="2"/>
  <c r="D46" i="2"/>
  <c r="D50" i="2"/>
  <c r="D19" i="2"/>
  <c r="D22" i="2"/>
  <c r="D21" i="2"/>
  <c r="D35" i="2"/>
  <c r="D27" i="2"/>
  <c r="D11" i="2"/>
  <c r="D26" i="2"/>
  <c r="D24" i="2"/>
  <c r="D47" i="2"/>
  <c r="D37" i="2"/>
  <c r="D45" i="2"/>
  <c r="D57" i="1"/>
  <c r="D56" i="1"/>
  <c r="D57" i="2" l="1"/>
  <c r="D50" i="1"/>
  <c r="D51" i="1"/>
  <c r="D52" i="1"/>
  <c r="D53" i="1"/>
  <c r="D54" i="1"/>
  <c r="D55" i="1"/>
  <c r="D32" i="1" l="1"/>
  <c r="D13" i="1"/>
  <c r="D47" i="1"/>
  <c r="D42" i="1"/>
  <c r="D33" i="1"/>
  <c r="D37" i="1"/>
  <c r="D19" i="1"/>
  <c r="D48" i="1"/>
  <c r="D20" i="1"/>
  <c r="D23" i="1"/>
  <c r="D35" i="1"/>
  <c r="D38" i="1"/>
  <c r="D10" i="1"/>
  <c r="D22" i="1"/>
  <c r="D14" i="1"/>
  <c r="D41" i="1"/>
  <c r="D17" i="1"/>
  <c r="D30" i="1"/>
  <c r="D12" i="1"/>
  <c r="D40" i="1"/>
  <c r="D25" i="1"/>
  <c r="D29" i="1"/>
  <c r="D44" i="1"/>
  <c r="D28" i="1"/>
  <c r="D16" i="1"/>
  <c r="D27" i="1"/>
  <c r="D34" i="1"/>
  <c r="D31" i="1"/>
  <c r="D15" i="1"/>
  <c r="D24" i="1"/>
  <c r="D46" i="1"/>
  <c r="D39" i="1"/>
  <c r="D36" i="1"/>
  <c r="D18" i="1"/>
  <c r="D49" i="1"/>
  <c r="D11" i="1"/>
  <c r="D21" i="1"/>
  <c r="D26" i="1"/>
  <c r="D43" i="1"/>
  <c r="D45" i="1"/>
</calcChain>
</file>

<file path=xl/sharedStrings.xml><?xml version="1.0" encoding="utf-8"?>
<sst xmlns="http://schemas.openxmlformats.org/spreadsheetml/2006/main" count="120" uniqueCount="59">
  <si>
    <t>Capitales de provincia</t>
  </si>
  <si>
    <t>Derechos liquidados</t>
  </si>
  <si>
    <t xml:space="preserve"> </t>
  </si>
  <si>
    <t>CONTRIBUCION FISCAL RELATIVA</t>
  </si>
  <si>
    <t>Municipio</t>
  </si>
  <si>
    <t>Población</t>
  </si>
  <si>
    <t xml:space="preserve">Barcelona                                                             </t>
  </si>
  <si>
    <t xml:space="preserve">León                                                                  </t>
  </si>
  <si>
    <t xml:space="preserve">Madrid                                                                </t>
  </si>
  <si>
    <t xml:space="preserve">Tarragona                                                             </t>
  </si>
  <si>
    <t xml:space="preserve">Lleida                                                                </t>
  </si>
  <si>
    <t xml:space="preserve">Ciudad Real                                                           </t>
  </si>
  <si>
    <t xml:space="preserve">Oviedo                                                                </t>
  </si>
  <si>
    <t xml:space="preserve">Santander                                                             </t>
  </si>
  <si>
    <t xml:space="preserve">Cádiz                                                                 </t>
  </si>
  <si>
    <t xml:space="preserve">Salamanca                                                             </t>
  </si>
  <si>
    <t xml:space="preserve">Toledo                                                                </t>
  </si>
  <si>
    <t xml:space="preserve">Soria                                                                 </t>
  </si>
  <si>
    <t xml:space="preserve">Huesca                                                                </t>
  </si>
  <si>
    <t xml:space="preserve">Granada                                                               </t>
  </si>
  <si>
    <t xml:space="preserve">Burgos                                                                </t>
  </si>
  <si>
    <t xml:space="preserve">Cuenca                                                                </t>
  </si>
  <si>
    <t xml:space="preserve">Guadalajara                                                           </t>
  </si>
  <si>
    <t xml:space="preserve">Zamora                                                                </t>
  </si>
  <si>
    <t xml:space="preserve">Sevilla                                                               </t>
  </si>
  <si>
    <t xml:space="preserve">Almería                                                               </t>
  </si>
  <si>
    <t xml:space="preserve">Zaragoza                                                              </t>
  </si>
  <si>
    <t xml:space="preserve">Cáceres                                                               </t>
  </si>
  <si>
    <t xml:space="preserve">Albacete                                                              </t>
  </si>
  <si>
    <t xml:space="preserve">Jaén                                                                  </t>
  </si>
  <si>
    <t xml:space="preserve">Coruña (A)                                                            </t>
  </si>
  <si>
    <t xml:space="preserve">Córdoba                                                               </t>
  </si>
  <si>
    <t xml:space="preserve">Palma                                                                 </t>
  </si>
  <si>
    <t xml:space="preserve">Valladolid                                                            </t>
  </si>
  <si>
    <t xml:space="preserve">Teruel                                                                </t>
  </si>
  <si>
    <t xml:space="preserve">Huelva                                                                </t>
  </si>
  <si>
    <t xml:space="preserve">Lugo                                                                  </t>
  </si>
  <si>
    <t xml:space="preserve">Málaga                                                                </t>
  </si>
  <si>
    <t xml:space="preserve">Pontevedra                                                            </t>
  </si>
  <si>
    <t xml:space="preserve">Logroño                                                               </t>
  </si>
  <si>
    <t xml:space="preserve">Palencia                                                              </t>
  </si>
  <si>
    <t xml:space="preserve">Pamplona/Iruña                                                        </t>
  </si>
  <si>
    <t xml:space="preserve">Alicante/Alacant                                                      </t>
  </si>
  <si>
    <t xml:space="preserve">Segovia                                                              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</si>
  <si>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</si>
  <si>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IBI urbana/ habitante </t>
    </r>
    <r>
      <rPr>
        <sz val="10"/>
        <color indexed="8"/>
        <rFont val="Gill Sans MT"/>
        <family val="2"/>
      </rPr>
      <t xml:space="preserve">(euros) </t>
    </r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</si>
  <si>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</si>
  <si>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</si>
  <si>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</si>
  <si>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</si>
  <si>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Santa Cruz de Tenerife                                                </t>
  </si>
  <si>
    <t>Ingresos por IBI URBANO 2022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</si>
  <si>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a 30-06-23)</t>
    </r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</si>
  <si>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</si>
  <si>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</si>
  <si>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</si>
  <si>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</si>
  <si>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No están disponibles los datos de Las Palmas, Bilbao y Vitoria</t>
  </si>
  <si>
    <t>MEDIA CAPITALES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</si>
</sst>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12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3" fillId="0" borderId="0" xfId="0" applyNumberFormat="1" applyFont="1"/>
    <xf numFmtId="0" fontId="8" fillId="0" borderId="0" xfId="0" applyFont="1" applyAlignment="1">
      <alignment horizontal="left"/>
    </xf>
    <xf numFmtId="3" fontId="9" fillId="4" borderId="1" xfId="1" applyNumberFormat="1" applyFont="1" applyFill="1" applyBorder="1" applyAlignment="1">
      <alignment horizont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4" fontId="10" fillId="2" borderId="4" xfId="2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10" fillId="4" borderId="6" xfId="3" applyFont="1" applyFill="1" applyBorder="1" applyAlignment="1">
      <alignment horizontal="left" vertical="center" wrapText="1"/>
    </xf>
    <xf numFmtId="3" fontId="11" fillId="5" borderId="6" xfId="3" applyNumberFormat="1" applyFont="1" applyFill="1" applyBorder="1" applyAlignment="1">
      <alignment horizontal="center" vertical="center" wrapText="1"/>
    </xf>
    <xf numFmtId="4" fontId="11" fillId="5" borderId="6" xfId="3" applyNumberFormat="1" applyFont="1" applyFill="1" applyBorder="1" applyAlignment="1">
      <alignment horizontal="right" vertical="center" wrapText="1"/>
    </xf>
    <xf numFmtId="2" fontId="12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3" applyFont="1" applyFill="1" applyBorder="1" applyAlignment="1">
      <alignment horizontal="left"/>
    </xf>
    <xf numFmtId="0" fontId="14" fillId="0" borderId="6" xfId="3" applyFont="1" applyFill="1" applyBorder="1" applyAlignment="1">
      <alignment horizontal="left"/>
    </xf>
    <xf numFmtId="2" fontId="16" fillId="0" borderId="6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_Hoja1" xfId="2"/>
    <cellStyle name="Normal_tod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2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abSelected="1" workbookViewId="0">
      <selection activeCell="H18" sqref="H18"/>
    </sheetView>
  </sheetViews>
  <sheetFormatPr baseColWidth="10" defaultRowHeight="18" x14ac:dyDescent="0.5"/>
  <cols>
    <col min="1" max="1" width="39.88671875" style="11" customWidth="1"/>
    <col min="2" max="2" width="13.109375" style="11" customWidth="1"/>
    <col min="3" max="3" width="15.6640625" style="11" customWidth="1"/>
    <col min="4" max="4" width="21.44140625" style="11" customWidth="1"/>
    <col min="5" max="16384" width="11.5546875" style="11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17" t="s">
        <v>51</v>
      </c>
      <c r="B3" s="17"/>
      <c r="C3" s="17"/>
      <c r="D3" s="17"/>
    </row>
    <row r="4" spans="1:4" s="1" customFormat="1" ht="20.25" customHeight="1" x14ac:dyDescent="0.45">
      <c r="A4" s="18" t="s">
        <v>0</v>
      </c>
      <c r="B4" s="18"/>
      <c r="C4" s="18"/>
      <c r="D4" s="18"/>
    </row>
    <row r="5" spans="1:4" s="1" customFormat="1" ht="14.25" customHeight="1" x14ac:dyDescent="0.45">
      <c r="A5" s="19" t="s">
        <v>1</v>
      </c>
      <c r="B5" s="19"/>
      <c r="C5" s="19"/>
      <c r="D5" s="19"/>
    </row>
    <row r="6" spans="1:4" s="1" customFormat="1" ht="16.8" x14ac:dyDescent="0.45">
      <c r="A6" s="12" t="s">
        <v>52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44</v>
      </c>
      <c r="D9" s="10" t="s">
        <v>45</v>
      </c>
    </row>
    <row r="10" spans="1:4" s="1" customFormat="1" ht="16.5" customHeight="1" x14ac:dyDescent="0.45">
      <c r="A10" s="13" t="s">
        <v>28</v>
      </c>
      <c r="B10" s="14">
        <v>172357</v>
      </c>
      <c r="C10" s="15">
        <v>41797567.909999996</v>
      </c>
      <c r="D10" s="16">
        <f t="shared" ref="D10:D56" si="0">C10/B10</f>
        <v>242.50577528037735</v>
      </c>
    </row>
    <row r="11" spans="1:4" s="1" customFormat="1" ht="16.5" customHeight="1" x14ac:dyDescent="0.45">
      <c r="A11" s="13" t="s">
        <v>42</v>
      </c>
      <c r="B11" s="14">
        <v>338577</v>
      </c>
      <c r="C11" s="15">
        <v>87499928.890000001</v>
      </c>
      <c r="D11" s="16">
        <f t="shared" si="0"/>
        <v>258.43435581861735</v>
      </c>
    </row>
    <row r="12" spans="1:4" s="1" customFormat="1" ht="16.5" customHeight="1" x14ac:dyDescent="0.45">
      <c r="A12" s="13" t="s">
        <v>25</v>
      </c>
      <c r="B12" s="14">
        <v>199237</v>
      </c>
      <c r="C12" s="15">
        <v>47948028.18</v>
      </c>
      <c r="D12" s="16">
        <f t="shared" si="0"/>
        <v>240.65825213188313</v>
      </c>
    </row>
    <row r="13" spans="1:4" s="1" customFormat="1" ht="16.5" customHeight="1" x14ac:dyDescent="0.45">
      <c r="A13" s="13" t="s">
        <v>46</v>
      </c>
      <c r="B13" s="14">
        <v>57730</v>
      </c>
      <c r="C13" s="15">
        <v>18204079.98</v>
      </c>
      <c r="D13" s="16">
        <f t="shared" si="0"/>
        <v>315.33136982504766</v>
      </c>
    </row>
    <row r="14" spans="1:4" s="1" customFormat="1" ht="16.5" customHeight="1" x14ac:dyDescent="0.45">
      <c r="A14" s="13" t="s">
        <v>53</v>
      </c>
      <c r="B14" s="14">
        <v>150146</v>
      </c>
      <c r="C14" s="15">
        <v>45580571.890000001</v>
      </c>
      <c r="D14" s="16">
        <f t="shared" si="0"/>
        <v>303.57499960038894</v>
      </c>
    </row>
    <row r="15" spans="1:4" s="1" customFormat="1" ht="16.5" customHeight="1" x14ac:dyDescent="0.45">
      <c r="A15" s="13" t="s">
        <v>6</v>
      </c>
      <c r="B15" s="14">
        <v>1636193</v>
      </c>
      <c r="C15" s="15">
        <v>718401948.60000002</v>
      </c>
      <c r="D15" s="16">
        <f t="shared" si="0"/>
        <v>439.06919819361167</v>
      </c>
    </row>
    <row r="16" spans="1:4" s="1" customFormat="1" ht="16.5" customHeight="1" x14ac:dyDescent="0.45">
      <c r="A16" s="13" t="s">
        <v>20</v>
      </c>
      <c r="B16" s="14">
        <v>173483</v>
      </c>
      <c r="C16" s="15">
        <v>51515205.700000003</v>
      </c>
      <c r="D16" s="16">
        <f t="shared" si="0"/>
        <v>296.94670774658039</v>
      </c>
    </row>
    <row r="17" spans="1:4" s="1" customFormat="1" ht="16.5" customHeight="1" x14ac:dyDescent="0.45">
      <c r="A17" s="13" t="s">
        <v>27</v>
      </c>
      <c r="B17" s="14">
        <v>95456</v>
      </c>
      <c r="C17" s="15">
        <v>24989393.219999999</v>
      </c>
      <c r="D17" s="16">
        <f t="shared" si="0"/>
        <v>261.78965408146161</v>
      </c>
    </row>
    <row r="18" spans="1:4" s="1" customFormat="1" ht="16.5" customHeight="1" x14ac:dyDescent="0.45">
      <c r="A18" s="13" t="s">
        <v>14</v>
      </c>
      <c r="B18" s="14">
        <v>113066</v>
      </c>
      <c r="C18" s="15">
        <v>38204337.329999998</v>
      </c>
      <c r="D18" s="16">
        <f t="shared" si="0"/>
        <v>337.8941267047565</v>
      </c>
    </row>
    <row r="19" spans="1:4" s="1" customFormat="1" ht="16.5" customHeight="1" x14ac:dyDescent="0.45">
      <c r="A19" s="13" t="s">
        <v>54</v>
      </c>
      <c r="B19" s="14">
        <v>171857</v>
      </c>
      <c r="C19" s="15">
        <v>57098656.380000003</v>
      </c>
      <c r="D19" s="16">
        <f t="shared" si="0"/>
        <v>332.24515952216086</v>
      </c>
    </row>
    <row r="20" spans="1:4" s="1" customFormat="1" ht="16.5" customHeight="1" x14ac:dyDescent="0.45">
      <c r="A20" s="13" t="s">
        <v>11</v>
      </c>
      <c r="B20" s="14">
        <v>74850</v>
      </c>
      <c r="C20" s="15">
        <v>26091505.82</v>
      </c>
      <c r="D20" s="16">
        <f t="shared" si="0"/>
        <v>348.58391209084834</v>
      </c>
    </row>
    <row r="21" spans="1:4" s="1" customFormat="1" ht="16.5" customHeight="1" x14ac:dyDescent="0.45">
      <c r="A21" s="13" t="s">
        <v>31</v>
      </c>
      <c r="B21" s="14">
        <v>319515</v>
      </c>
      <c r="C21" s="15">
        <v>72773992.510000005</v>
      </c>
      <c r="D21" s="16">
        <f t="shared" si="0"/>
        <v>227.76393130212981</v>
      </c>
    </row>
    <row r="22" spans="1:4" s="1" customFormat="1" ht="16.5" customHeight="1" x14ac:dyDescent="0.45">
      <c r="A22" s="13" t="s">
        <v>30</v>
      </c>
      <c r="B22" s="14">
        <v>244700</v>
      </c>
      <c r="C22" s="15">
        <v>58959769.609999999</v>
      </c>
      <c r="D22" s="16">
        <f t="shared" si="0"/>
        <v>240.94715819370657</v>
      </c>
    </row>
    <row r="23" spans="1:4" s="1" customFormat="1" ht="16.5" customHeight="1" x14ac:dyDescent="0.45">
      <c r="A23" s="13" t="s">
        <v>21</v>
      </c>
      <c r="B23" s="14">
        <v>53389</v>
      </c>
      <c r="C23" s="15">
        <v>14026853.26</v>
      </c>
      <c r="D23" s="16">
        <f t="shared" si="0"/>
        <v>262.72927494427688</v>
      </c>
    </row>
    <row r="24" spans="1:4" s="1" customFormat="1" ht="16.5" customHeight="1" x14ac:dyDescent="0.45">
      <c r="A24" s="13" t="s">
        <v>55</v>
      </c>
      <c r="B24" s="14">
        <v>187849</v>
      </c>
      <c r="C24" s="15">
        <v>48399627.409999996</v>
      </c>
      <c r="D24" s="16">
        <f t="shared" si="0"/>
        <v>257.65177035810677</v>
      </c>
    </row>
    <row r="25" spans="1:4" s="1" customFormat="1" ht="16.5" customHeight="1" x14ac:dyDescent="0.45">
      <c r="A25" s="13" t="s">
        <v>47</v>
      </c>
      <c r="B25" s="14">
        <v>102666</v>
      </c>
      <c r="C25" s="15">
        <v>38994097.149999999</v>
      </c>
      <c r="D25" s="16">
        <f t="shared" si="0"/>
        <v>379.81510090974615</v>
      </c>
    </row>
    <row r="26" spans="1:4" s="1" customFormat="1" ht="16.5" customHeight="1" x14ac:dyDescent="0.45">
      <c r="A26" s="13" t="s">
        <v>19</v>
      </c>
      <c r="B26" s="14">
        <v>228682</v>
      </c>
      <c r="C26" s="15">
        <v>78184804.109999999</v>
      </c>
      <c r="D26" s="16">
        <f t="shared" si="0"/>
        <v>341.89312718097619</v>
      </c>
    </row>
    <row r="27" spans="1:4" s="1" customFormat="1" ht="16.5" customHeight="1" x14ac:dyDescent="0.45">
      <c r="A27" s="13" t="s">
        <v>22</v>
      </c>
      <c r="B27" s="14">
        <v>87452</v>
      </c>
      <c r="C27" s="15">
        <v>25455254.550000001</v>
      </c>
      <c r="D27" s="16">
        <f t="shared" si="0"/>
        <v>291.07687131226271</v>
      </c>
    </row>
    <row r="28" spans="1:4" s="1" customFormat="1" ht="16.5" customHeight="1" x14ac:dyDescent="0.45">
      <c r="A28" s="13" t="s">
        <v>35</v>
      </c>
      <c r="B28" s="14">
        <v>141854</v>
      </c>
      <c r="C28" s="15">
        <v>32808289.489999998</v>
      </c>
      <c r="D28" s="16">
        <f t="shared" si="0"/>
        <v>231.28208926078926</v>
      </c>
    </row>
    <row r="29" spans="1:4" s="1" customFormat="1" ht="16.5" customHeight="1" x14ac:dyDescent="0.45">
      <c r="A29" s="13" t="s">
        <v>18</v>
      </c>
      <c r="B29" s="14">
        <v>53305</v>
      </c>
      <c r="C29" s="15">
        <v>15641031.529999999</v>
      </c>
      <c r="D29" s="16">
        <f t="shared" si="0"/>
        <v>293.42522333739799</v>
      </c>
    </row>
    <row r="30" spans="1:4" s="1" customFormat="1" ht="16.5" customHeight="1" x14ac:dyDescent="0.45">
      <c r="A30" s="13" t="s">
        <v>29</v>
      </c>
      <c r="B30" s="14">
        <v>111669</v>
      </c>
      <c r="C30" s="15">
        <v>31799506.809999999</v>
      </c>
      <c r="D30" s="16">
        <f t="shared" si="0"/>
        <v>284.7657524469638</v>
      </c>
    </row>
    <row r="31" spans="1:4" s="1" customFormat="1" ht="16.5" customHeight="1" x14ac:dyDescent="0.45">
      <c r="A31" s="13" t="s">
        <v>7</v>
      </c>
      <c r="B31" s="14">
        <v>120951</v>
      </c>
      <c r="C31" s="15">
        <v>47741426.280000001</v>
      </c>
      <c r="D31" s="16">
        <f t="shared" si="0"/>
        <v>394.71708609271525</v>
      </c>
    </row>
    <row r="32" spans="1:4" s="1" customFormat="1" ht="16.5" customHeight="1" x14ac:dyDescent="0.45">
      <c r="A32" s="13" t="s">
        <v>10</v>
      </c>
      <c r="B32" s="14">
        <v>140797</v>
      </c>
      <c r="C32" s="15">
        <v>52506786.310000002</v>
      </c>
      <c r="D32" s="16">
        <f t="shared" si="0"/>
        <v>372.92546226126979</v>
      </c>
    </row>
    <row r="33" spans="1:4" s="1" customFormat="1" ht="16.5" customHeight="1" x14ac:dyDescent="0.45">
      <c r="A33" s="13" t="s">
        <v>39</v>
      </c>
      <c r="B33" s="14">
        <v>150020</v>
      </c>
      <c r="C33" s="15">
        <v>35294666.07</v>
      </c>
      <c r="D33" s="16">
        <f t="shared" si="0"/>
        <v>235.26640494600721</v>
      </c>
    </row>
    <row r="34" spans="1:4" s="1" customFormat="1" ht="16.5" customHeight="1" x14ac:dyDescent="0.45">
      <c r="A34" s="13" t="s">
        <v>36</v>
      </c>
      <c r="B34" s="14">
        <v>97211</v>
      </c>
      <c r="C34" s="15">
        <v>21977784.48</v>
      </c>
      <c r="D34" s="16">
        <f t="shared" si="0"/>
        <v>226.08330826758288</v>
      </c>
    </row>
    <row r="35" spans="1:4" s="1" customFormat="1" ht="16.5" customHeight="1" x14ac:dyDescent="0.45">
      <c r="A35" s="13" t="s">
        <v>8</v>
      </c>
      <c r="B35" s="14">
        <v>3280782</v>
      </c>
      <c r="C35" s="15">
        <v>1472506557.04</v>
      </c>
      <c r="D35" s="16">
        <f t="shared" si="0"/>
        <v>448.827918782778</v>
      </c>
    </row>
    <row r="36" spans="1:4" s="1" customFormat="1" ht="16.5" customHeight="1" x14ac:dyDescent="0.45">
      <c r="A36" s="13" t="s">
        <v>37</v>
      </c>
      <c r="B36" s="14">
        <v>579076</v>
      </c>
      <c r="C36" s="15">
        <v>127577589.87</v>
      </c>
      <c r="D36" s="16">
        <f t="shared" si="0"/>
        <v>220.31234219687917</v>
      </c>
    </row>
    <row r="37" spans="1:4" s="1" customFormat="1" ht="16.5" customHeight="1" x14ac:dyDescent="0.45">
      <c r="A37" s="13" t="s">
        <v>48</v>
      </c>
      <c r="B37" s="14">
        <v>462979</v>
      </c>
      <c r="C37" s="15">
        <v>118351754.89</v>
      </c>
      <c r="D37" s="16">
        <f t="shared" si="0"/>
        <v>255.63093550679406</v>
      </c>
    </row>
    <row r="38" spans="1:4" s="1" customFormat="1" ht="16.5" customHeight="1" x14ac:dyDescent="0.45">
      <c r="A38" s="13" t="s">
        <v>49</v>
      </c>
      <c r="B38" s="14">
        <v>103756</v>
      </c>
      <c r="C38" s="15">
        <v>27136687.149999999</v>
      </c>
      <c r="D38" s="16">
        <f t="shared" si="0"/>
        <v>261.54330496549596</v>
      </c>
    </row>
    <row r="39" spans="1:4" s="1" customFormat="1" ht="16.5" customHeight="1" x14ac:dyDescent="0.45">
      <c r="A39" s="13" t="s">
        <v>12</v>
      </c>
      <c r="B39" s="14">
        <v>215167</v>
      </c>
      <c r="C39" s="15">
        <v>75583359.569999993</v>
      </c>
      <c r="D39" s="16">
        <f t="shared" si="0"/>
        <v>351.27765675033805</v>
      </c>
    </row>
    <row r="40" spans="1:4" s="1" customFormat="1" ht="16.5" customHeight="1" x14ac:dyDescent="0.45">
      <c r="A40" s="13" t="s">
        <v>40</v>
      </c>
      <c r="B40" s="14">
        <v>76302</v>
      </c>
      <c r="C40" s="15">
        <v>15197832.439999999</v>
      </c>
      <c r="D40" s="16">
        <f t="shared" si="0"/>
        <v>199.1800010484653</v>
      </c>
    </row>
    <row r="41" spans="1:4" s="1" customFormat="1" ht="16.5" customHeight="1" x14ac:dyDescent="0.45">
      <c r="A41" s="13" t="s">
        <v>32</v>
      </c>
      <c r="B41" s="14">
        <v>415940</v>
      </c>
      <c r="C41" s="15">
        <v>104815915.70999999</v>
      </c>
      <c r="D41" s="16">
        <f t="shared" si="0"/>
        <v>251.99768166081645</v>
      </c>
    </row>
    <row r="42" spans="1:4" s="1" customFormat="1" ht="16.5" customHeight="1" x14ac:dyDescent="0.45">
      <c r="A42" s="13" t="s">
        <v>41</v>
      </c>
      <c r="B42" s="14">
        <v>203418</v>
      </c>
      <c r="C42" s="15">
        <v>30806721.66</v>
      </c>
      <c r="D42" s="16">
        <f t="shared" si="0"/>
        <v>151.4454063062266</v>
      </c>
    </row>
    <row r="43" spans="1:4" s="1" customFormat="1" ht="16.5" customHeight="1" x14ac:dyDescent="0.45">
      <c r="A43" s="13" t="s">
        <v>38</v>
      </c>
      <c r="B43" s="14">
        <v>82828</v>
      </c>
      <c r="C43" s="15">
        <v>17690805.02</v>
      </c>
      <c r="D43" s="16">
        <f t="shared" si="0"/>
        <v>213.58483870188826</v>
      </c>
    </row>
    <row r="44" spans="1:4" s="1" customFormat="1" ht="16.5" customHeight="1" x14ac:dyDescent="0.45">
      <c r="A44" s="13" t="s">
        <v>15</v>
      </c>
      <c r="B44" s="14">
        <v>142412</v>
      </c>
      <c r="C44" s="15">
        <v>44365612.020000003</v>
      </c>
      <c r="D44" s="16">
        <f t="shared" si="0"/>
        <v>311.53001165632111</v>
      </c>
    </row>
    <row r="45" spans="1:4" s="1" customFormat="1" ht="16.5" customHeight="1" x14ac:dyDescent="0.45">
      <c r="A45" s="13" t="s">
        <v>50</v>
      </c>
      <c r="B45" s="14">
        <v>208688</v>
      </c>
      <c r="C45" s="15">
        <v>40216796.079999998</v>
      </c>
      <c r="D45" s="16">
        <f t="shared" si="0"/>
        <v>192.71254734340258</v>
      </c>
    </row>
    <row r="46" spans="1:4" s="1" customFormat="1" ht="16.5" customHeight="1" x14ac:dyDescent="0.45">
      <c r="A46" s="13" t="s">
        <v>13</v>
      </c>
      <c r="B46" s="14">
        <v>171693</v>
      </c>
      <c r="C46" s="15">
        <v>47756329.810000002</v>
      </c>
      <c r="D46" s="16">
        <f t="shared" si="0"/>
        <v>278.14954488534772</v>
      </c>
    </row>
    <row r="47" spans="1:4" s="1" customFormat="1" ht="16.5" customHeight="1" x14ac:dyDescent="0.45">
      <c r="A47" s="13" t="s">
        <v>43</v>
      </c>
      <c r="B47" s="14">
        <v>50802</v>
      </c>
      <c r="C47" s="15">
        <v>18066884.719999999</v>
      </c>
      <c r="D47" s="16">
        <f t="shared" si="0"/>
        <v>355.63333569544506</v>
      </c>
    </row>
    <row r="48" spans="1:4" s="1" customFormat="1" ht="16.5" customHeight="1" x14ac:dyDescent="0.45">
      <c r="A48" s="13" t="s">
        <v>24</v>
      </c>
      <c r="B48" s="14">
        <v>681998</v>
      </c>
      <c r="C48" s="15">
        <v>171709508.56999999</v>
      </c>
      <c r="D48" s="16">
        <f t="shared" si="0"/>
        <v>251.77421131733524</v>
      </c>
    </row>
    <row r="49" spans="1:4" s="1" customFormat="1" ht="16.5" customHeight="1" x14ac:dyDescent="0.45">
      <c r="A49" s="13" t="s">
        <v>17</v>
      </c>
      <c r="B49" s="14">
        <v>39450</v>
      </c>
      <c r="C49" s="15">
        <v>14019037.33</v>
      </c>
      <c r="D49" s="16">
        <f t="shared" si="0"/>
        <v>355.362162991128</v>
      </c>
    </row>
    <row r="50" spans="1:4" ht="15" customHeight="1" x14ac:dyDescent="0.5">
      <c r="A50" s="13" t="s">
        <v>9</v>
      </c>
      <c r="B50" s="14">
        <v>134883</v>
      </c>
      <c r="C50" s="15">
        <v>48583284.82</v>
      </c>
      <c r="D50" s="16">
        <f t="shared" si="0"/>
        <v>360.18834708599303</v>
      </c>
    </row>
    <row r="51" spans="1:4" x14ac:dyDescent="0.5">
      <c r="A51" s="13" t="s">
        <v>34</v>
      </c>
      <c r="B51" s="14">
        <v>35900</v>
      </c>
      <c r="C51" s="15">
        <v>8822574.0999999996</v>
      </c>
      <c r="D51" s="16">
        <f t="shared" si="0"/>
        <v>245.75415320334261</v>
      </c>
    </row>
    <row r="52" spans="1:4" x14ac:dyDescent="0.5">
      <c r="A52" s="13" t="s">
        <v>16</v>
      </c>
      <c r="B52" s="14">
        <v>85085</v>
      </c>
      <c r="C52" s="15">
        <v>27525958.989999998</v>
      </c>
      <c r="D52" s="16">
        <f t="shared" si="0"/>
        <v>323.51130034671212</v>
      </c>
    </row>
    <row r="53" spans="1:4" x14ac:dyDescent="0.5">
      <c r="A53" s="13" t="s">
        <v>56</v>
      </c>
      <c r="B53" s="14">
        <v>792492</v>
      </c>
      <c r="C53" s="15">
        <v>231706477.11000001</v>
      </c>
      <c r="D53" s="16">
        <f t="shared" si="0"/>
        <v>292.37705504913617</v>
      </c>
    </row>
    <row r="54" spans="1:4" x14ac:dyDescent="0.5">
      <c r="A54" s="13" t="s">
        <v>33</v>
      </c>
      <c r="B54" s="14">
        <v>295639</v>
      </c>
      <c r="C54" s="15">
        <v>73294395.019999996</v>
      </c>
      <c r="D54" s="16">
        <f t="shared" si="0"/>
        <v>247.91855952699066</v>
      </c>
    </row>
    <row r="55" spans="1:4" x14ac:dyDescent="0.5">
      <c r="A55" s="13" t="s">
        <v>23</v>
      </c>
      <c r="B55" s="14">
        <v>59475</v>
      </c>
      <c r="C55" s="15">
        <v>17207502.379999999</v>
      </c>
      <c r="D55" s="16">
        <f t="shared" si="0"/>
        <v>289.32328507776373</v>
      </c>
    </row>
    <row r="56" spans="1:4" x14ac:dyDescent="0.5">
      <c r="A56" s="13" t="s">
        <v>26</v>
      </c>
      <c r="B56" s="14">
        <v>673010</v>
      </c>
      <c r="C56" s="15">
        <v>164485525.02000001</v>
      </c>
      <c r="D56" s="16">
        <f t="shared" si="0"/>
        <v>244.40279493618223</v>
      </c>
    </row>
    <row r="57" spans="1:4" x14ac:dyDescent="0.5">
      <c r="A57" s="21" t="s">
        <v>58</v>
      </c>
      <c r="B57"/>
      <c r="D57" s="22">
        <f>AVERAGE(D10:D56)</f>
        <v>287.65560567754153</v>
      </c>
    </row>
    <row r="58" spans="1:4" x14ac:dyDescent="0.5">
      <c r="A58"/>
      <c r="B58"/>
    </row>
    <row r="59" spans="1:4" x14ac:dyDescent="0.5">
      <c r="A59" s="20" t="s">
        <v>57</v>
      </c>
      <c r="B59"/>
    </row>
  </sheetData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workbookViewId="0">
      <selection activeCell="H9" sqref="H9"/>
    </sheetView>
  </sheetViews>
  <sheetFormatPr baseColWidth="10" defaultRowHeight="18" x14ac:dyDescent="0.5"/>
  <cols>
    <col min="1" max="1" width="39.77734375" style="11" customWidth="1"/>
    <col min="2" max="2" width="13.109375" style="11" customWidth="1"/>
    <col min="3" max="3" width="15.6640625" style="11" customWidth="1"/>
    <col min="4" max="4" width="21.44140625" style="11" customWidth="1"/>
    <col min="5" max="16384" width="11.5546875" style="11"/>
  </cols>
  <sheetData>
    <row r="1" spans="1:4" s="1" customFormat="1" ht="18.75" customHeight="1" x14ac:dyDescent="0.45">
      <c r="B1" s="2"/>
    </row>
    <row r="2" spans="1:4" s="1" customFormat="1" ht="18.75" customHeight="1" x14ac:dyDescent="0.45">
      <c r="B2" s="2"/>
    </row>
    <row r="3" spans="1:4" s="1" customFormat="1" ht="20.25" customHeight="1" x14ac:dyDescent="0.45">
      <c r="A3" s="17" t="s">
        <v>51</v>
      </c>
      <c r="B3" s="17"/>
      <c r="C3" s="17"/>
      <c r="D3" s="17"/>
    </row>
    <row r="4" spans="1:4" s="1" customFormat="1" ht="20.25" customHeight="1" x14ac:dyDescent="0.45">
      <c r="A4" s="18" t="s">
        <v>0</v>
      </c>
      <c r="B4" s="18"/>
      <c r="C4" s="18"/>
      <c r="D4" s="18"/>
    </row>
    <row r="5" spans="1:4" s="1" customFormat="1" ht="14.25" customHeight="1" x14ac:dyDescent="0.45">
      <c r="A5" s="19" t="s">
        <v>1</v>
      </c>
      <c r="B5" s="19"/>
      <c r="C5" s="19"/>
      <c r="D5" s="19"/>
    </row>
    <row r="6" spans="1:4" s="1" customFormat="1" ht="16.8" x14ac:dyDescent="0.45">
      <c r="A6" s="12" t="s">
        <v>52</v>
      </c>
      <c r="B6" s="2"/>
      <c r="D6" s="4"/>
    </row>
    <row r="7" spans="1:4" s="1" customFormat="1" ht="17.399999999999999" thickBot="1" x14ac:dyDescent="0.5">
      <c r="A7" s="3" t="s">
        <v>2</v>
      </c>
      <c r="B7" s="2"/>
      <c r="D7" s="4"/>
    </row>
    <row r="8" spans="1:4" s="1" customFormat="1" ht="30" customHeight="1" thickBot="1" x14ac:dyDescent="0.5">
      <c r="A8" s="5" t="s">
        <v>2</v>
      </c>
      <c r="B8" s="2"/>
      <c r="D8" s="6" t="s">
        <v>3</v>
      </c>
    </row>
    <row r="9" spans="1:4" s="1" customFormat="1" ht="33.6" x14ac:dyDescent="0.45">
      <c r="A9" s="7" t="s">
        <v>4</v>
      </c>
      <c r="B9" s="8" t="s">
        <v>5</v>
      </c>
      <c r="C9" s="9" t="s">
        <v>44</v>
      </c>
      <c r="D9" s="10" t="s">
        <v>45</v>
      </c>
    </row>
    <row r="10" spans="1:4" s="1" customFormat="1" ht="16.5" customHeight="1" x14ac:dyDescent="0.45">
      <c r="A10" s="13" t="s">
        <v>8</v>
      </c>
      <c r="B10" s="14">
        <v>3280782</v>
      </c>
      <c r="C10" s="15">
        <v>1472506557.04</v>
      </c>
      <c r="D10" s="16">
        <f>C10/B10</f>
        <v>448.827918782778</v>
      </c>
    </row>
    <row r="11" spans="1:4" s="1" customFormat="1" ht="16.5" customHeight="1" x14ac:dyDescent="0.45">
      <c r="A11" s="13" t="s">
        <v>6</v>
      </c>
      <c r="B11" s="14">
        <v>1636193</v>
      </c>
      <c r="C11" s="15">
        <v>718401948.60000002</v>
      </c>
      <c r="D11" s="16">
        <f>C11/B11</f>
        <v>439.06919819361167</v>
      </c>
    </row>
    <row r="12" spans="1:4" s="1" customFormat="1" ht="16.5" customHeight="1" x14ac:dyDescent="0.45">
      <c r="A12" s="13" t="s">
        <v>7</v>
      </c>
      <c r="B12" s="14">
        <v>120951</v>
      </c>
      <c r="C12" s="15">
        <v>47741426.280000001</v>
      </c>
      <c r="D12" s="16">
        <f>C12/B12</f>
        <v>394.71708609271525</v>
      </c>
    </row>
    <row r="13" spans="1:4" s="1" customFormat="1" ht="16.5" customHeight="1" x14ac:dyDescent="0.45">
      <c r="A13" s="13" t="s">
        <v>47</v>
      </c>
      <c r="B13" s="14">
        <v>102666</v>
      </c>
      <c r="C13" s="15">
        <v>38994097.149999999</v>
      </c>
      <c r="D13" s="16">
        <f>C13/B13</f>
        <v>379.81510090974615</v>
      </c>
    </row>
    <row r="14" spans="1:4" s="1" customFormat="1" ht="16.5" customHeight="1" x14ac:dyDescent="0.45">
      <c r="A14" s="13" t="s">
        <v>10</v>
      </c>
      <c r="B14" s="14">
        <v>140797</v>
      </c>
      <c r="C14" s="15">
        <v>52506786.310000002</v>
      </c>
      <c r="D14" s="16">
        <f>C14/B14</f>
        <v>372.92546226126979</v>
      </c>
    </row>
    <row r="15" spans="1:4" s="1" customFormat="1" ht="16.5" customHeight="1" x14ac:dyDescent="0.45">
      <c r="A15" s="13" t="s">
        <v>9</v>
      </c>
      <c r="B15" s="14">
        <v>134883</v>
      </c>
      <c r="C15" s="15">
        <v>48583284.82</v>
      </c>
      <c r="D15" s="16">
        <f>C15/B15</f>
        <v>360.18834708599303</v>
      </c>
    </row>
    <row r="16" spans="1:4" s="1" customFormat="1" ht="16.5" customHeight="1" x14ac:dyDescent="0.45">
      <c r="A16" s="13" t="s">
        <v>43</v>
      </c>
      <c r="B16" s="14">
        <v>50802</v>
      </c>
      <c r="C16" s="15">
        <v>18066884.719999999</v>
      </c>
      <c r="D16" s="16">
        <f>C16/B16</f>
        <v>355.63333569544506</v>
      </c>
    </row>
    <row r="17" spans="1:4" s="1" customFormat="1" ht="16.5" customHeight="1" x14ac:dyDescent="0.45">
      <c r="A17" s="13" t="s">
        <v>17</v>
      </c>
      <c r="B17" s="14">
        <v>39450</v>
      </c>
      <c r="C17" s="15">
        <v>14019037.33</v>
      </c>
      <c r="D17" s="16">
        <f>C17/B17</f>
        <v>355.362162991128</v>
      </c>
    </row>
    <row r="18" spans="1:4" s="1" customFormat="1" ht="16.5" customHeight="1" x14ac:dyDescent="0.45">
      <c r="A18" s="13" t="s">
        <v>12</v>
      </c>
      <c r="B18" s="14">
        <v>215167</v>
      </c>
      <c r="C18" s="15">
        <v>75583359.569999993</v>
      </c>
      <c r="D18" s="16">
        <f>C18/B18</f>
        <v>351.27765675033805</v>
      </c>
    </row>
    <row r="19" spans="1:4" s="1" customFormat="1" ht="16.5" customHeight="1" x14ac:dyDescent="0.45">
      <c r="A19" s="13" t="s">
        <v>11</v>
      </c>
      <c r="B19" s="14">
        <v>74850</v>
      </c>
      <c r="C19" s="15">
        <v>26091505.82</v>
      </c>
      <c r="D19" s="16">
        <f>C19/B19</f>
        <v>348.58391209084834</v>
      </c>
    </row>
    <row r="20" spans="1:4" s="1" customFormat="1" ht="16.5" customHeight="1" x14ac:dyDescent="0.45">
      <c r="A20" s="13" t="s">
        <v>19</v>
      </c>
      <c r="B20" s="14">
        <v>228682</v>
      </c>
      <c r="C20" s="15">
        <v>78184804.109999999</v>
      </c>
      <c r="D20" s="16">
        <f>C20/B20</f>
        <v>341.89312718097619</v>
      </c>
    </row>
    <row r="21" spans="1:4" s="1" customFormat="1" ht="16.5" customHeight="1" x14ac:dyDescent="0.45">
      <c r="A21" s="13" t="s">
        <v>14</v>
      </c>
      <c r="B21" s="14">
        <v>113066</v>
      </c>
      <c r="C21" s="15">
        <v>38204337.329999998</v>
      </c>
      <c r="D21" s="16">
        <f>C21/B21</f>
        <v>337.8941267047565</v>
      </c>
    </row>
    <row r="22" spans="1:4" s="1" customFormat="1" ht="16.5" customHeight="1" x14ac:dyDescent="0.45">
      <c r="A22" s="13" t="s">
        <v>54</v>
      </c>
      <c r="B22" s="14">
        <v>171857</v>
      </c>
      <c r="C22" s="15">
        <v>57098656.380000003</v>
      </c>
      <c r="D22" s="16">
        <f>C22/B22</f>
        <v>332.24515952216086</v>
      </c>
    </row>
    <row r="23" spans="1:4" s="1" customFormat="1" ht="16.5" customHeight="1" x14ac:dyDescent="0.45">
      <c r="A23" s="13" t="s">
        <v>16</v>
      </c>
      <c r="B23" s="14">
        <v>85085</v>
      </c>
      <c r="C23" s="15">
        <v>27525958.989999998</v>
      </c>
      <c r="D23" s="16">
        <f>C23/B23</f>
        <v>323.51130034671212</v>
      </c>
    </row>
    <row r="24" spans="1:4" s="1" customFormat="1" ht="16.5" customHeight="1" x14ac:dyDescent="0.45">
      <c r="A24" s="13" t="s">
        <v>46</v>
      </c>
      <c r="B24" s="14">
        <v>57730</v>
      </c>
      <c r="C24" s="15">
        <v>18204079.98</v>
      </c>
      <c r="D24" s="16">
        <f>C24/B24</f>
        <v>315.33136982504766</v>
      </c>
    </row>
    <row r="25" spans="1:4" s="1" customFormat="1" ht="16.5" customHeight="1" x14ac:dyDescent="0.45">
      <c r="A25" s="13" t="s">
        <v>15</v>
      </c>
      <c r="B25" s="14">
        <v>142412</v>
      </c>
      <c r="C25" s="15">
        <v>44365612.020000003</v>
      </c>
      <c r="D25" s="16">
        <f>C25/B25</f>
        <v>311.53001165632111</v>
      </c>
    </row>
    <row r="26" spans="1:4" s="1" customFormat="1" ht="16.5" customHeight="1" x14ac:dyDescent="0.45">
      <c r="A26" s="13" t="s">
        <v>53</v>
      </c>
      <c r="B26" s="14">
        <v>150146</v>
      </c>
      <c r="C26" s="15">
        <v>45580571.890000001</v>
      </c>
      <c r="D26" s="16">
        <f>C26/B26</f>
        <v>303.57499960038894</v>
      </c>
    </row>
    <row r="27" spans="1:4" s="1" customFormat="1" ht="16.5" customHeight="1" x14ac:dyDescent="0.45">
      <c r="A27" s="13" t="s">
        <v>20</v>
      </c>
      <c r="B27" s="14">
        <v>173483</v>
      </c>
      <c r="C27" s="15">
        <v>51515205.700000003</v>
      </c>
      <c r="D27" s="16">
        <f>C27/B27</f>
        <v>296.94670774658039</v>
      </c>
    </row>
    <row r="28" spans="1:4" s="1" customFormat="1" ht="16.5" customHeight="1" x14ac:dyDescent="0.45">
      <c r="A28" s="13" t="s">
        <v>18</v>
      </c>
      <c r="B28" s="14">
        <v>53305</v>
      </c>
      <c r="C28" s="15">
        <v>15641031.529999999</v>
      </c>
      <c r="D28" s="16">
        <f>C28/B28</f>
        <v>293.42522333739799</v>
      </c>
    </row>
    <row r="29" spans="1:4" s="1" customFormat="1" ht="16.5" customHeight="1" x14ac:dyDescent="0.45">
      <c r="A29" s="13" t="s">
        <v>56</v>
      </c>
      <c r="B29" s="14">
        <v>792492</v>
      </c>
      <c r="C29" s="15">
        <v>231706477.11000001</v>
      </c>
      <c r="D29" s="16">
        <f>C29/B29</f>
        <v>292.37705504913617</v>
      </c>
    </row>
    <row r="30" spans="1:4" s="1" customFormat="1" ht="16.5" customHeight="1" x14ac:dyDescent="0.45">
      <c r="A30" s="13" t="s">
        <v>22</v>
      </c>
      <c r="B30" s="14">
        <v>87452</v>
      </c>
      <c r="C30" s="15">
        <v>25455254.550000001</v>
      </c>
      <c r="D30" s="16">
        <f>C30/B30</f>
        <v>291.07687131226271</v>
      </c>
    </row>
    <row r="31" spans="1:4" s="1" customFormat="1" ht="16.5" customHeight="1" x14ac:dyDescent="0.45">
      <c r="A31" s="13" t="s">
        <v>23</v>
      </c>
      <c r="B31" s="14">
        <v>59475</v>
      </c>
      <c r="C31" s="15">
        <v>17207502.379999999</v>
      </c>
      <c r="D31" s="16">
        <f>C31/B31</f>
        <v>289.32328507776373</v>
      </c>
    </row>
    <row r="32" spans="1:4" s="1" customFormat="1" ht="16.5" customHeight="1" x14ac:dyDescent="0.45">
      <c r="A32" s="13" t="s">
        <v>29</v>
      </c>
      <c r="B32" s="14">
        <v>111669</v>
      </c>
      <c r="C32" s="15">
        <v>31799506.809999999</v>
      </c>
      <c r="D32" s="16">
        <f>C32/B32</f>
        <v>284.7657524469638</v>
      </c>
    </row>
    <row r="33" spans="1:4" s="1" customFormat="1" ht="16.5" customHeight="1" x14ac:dyDescent="0.45">
      <c r="A33" s="13" t="s">
        <v>13</v>
      </c>
      <c r="B33" s="14">
        <v>171693</v>
      </c>
      <c r="C33" s="15">
        <v>47756329.810000002</v>
      </c>
      <c r="D33" s="16">
        <f>C33/B33</f>
        <v>278.14954488534772</v>
      </c>
    </row>
    <row r="34" spans="1:4" s="1" customFormat="1" ht="16.5" customHeight="1" x14ac:dyDescent="0.45">
      <c r="A34" s="13" t="s">
        <v>21</v>
      </c>
      <c r="B34" s="14">
        <v>53389</v>
      </c>
      <c r="C34" s="15">
        <v>14026853.26</v>
      </c>
      <c r="D34" s="16">
        <f>C34/B34</f>
        <v>262.72927494427688</v>
      </c>
    </row>
    <row r="35" spans="1:4" s="1" customFormat="1" ht="16.5" customHeight="1" x14ac:dyDescent="0.45">
      <c r="A35" s="13" t="s">
        <v>27</v>
      </c>
      <c r="B35" s="14">
        <v>95456</v>
      </c>
      <c r="C35" s="15">
        <v>24989393.219999999</v>
      </c>
      <c r="D35" s="16">
        <f>C35/B35</f>
        <v>261.78965408146161</v>
      </c>
    </row>
    <row r="36" spans="1:4" s="1" customFormat="1" ht="16.5" customHeight="1" x14ac:dyDescent="0.45">
      <c r="A36" s="13" t="s">
        <v>49</v>
      </c>
      <c r="B36" s="14">
        <v>103756</v>
      </c>
      <c r="C36" s="15">
        <v>27136687.149999999</v>
      </c>
      <c r="D36" s="16">
        <f>C36/B36</f>
        <v>261.54330496549596</v>
      </c>
    </row>
    <row r="37" spans="1:4" s="1" customFormat="1" ht="16.5" customHeight="1" x14ac:dyDescent="0.45">
      <c r="A37" s="13" t="s">
        <v>42</v>
      </c>
      <c r="B37" s="14">
        <v>338577</v>
      </c>
      <c r="C37" s="15">
        <v>87499928.890000001</v>
      </c>
      <c r="D37" s="16">
        <f>C37/B37</f>
        <v>258.43435581861735</v>
      </c>
    </row>
    <row r="38" spans="1:4" s="1" customFormat="1" ht="16.5" customHeight="1" x14ac:dyDescent="0.45">
      <c r="A38" s="13" t="s">
        <v>55</v>
      </c>
      <c r="B38" s="14">
        <v>187849</v>
      </c>
      <c r="C38" s="15">
        <v>48399627.409999996</v>
      </c>
      <c r="D38" s="16">
        <f>C38/B38</f>
        <v>257.65177035810677</v>
      </c>
    </row>
    <row r="39" spans="1:4" s="1" customFormat="1" ht="16.5" customHeight="1" x14ac:dyDescent="0.45">
      <c r="A39" s="13" t="s">
        <v>48</v>
      </c>
      <c r="B39" s="14">
        <v>462979</v>
      </c>
      <c r="C39" s="15">
        <v>118351754.89</v>
      </c>
      <c r="D39" s="16">
        <f>C39/B39</f>
        <v>255.63093550679406</v>
      </c>
    </row>
    <row r="40" spans="1:4" s="1" customFormat="1" ht="16.5" customHeight="1" x14ac:dyDescent="0.45">
      <c r="A40" s="13" t="s">
        <v>32</v>
      </c>
      <c r="B40" s="14">
        <v>415940</v>
      </c>
      <c r="C40" s="15">
        <v>104815915.70999999</v>
      </c>
      <c r="D40" s="16">
        <f>C40/B40</f>
        <v>251.99768166081645</v>
      </c>
    </row>
    <row r="41" spans="1:4" s="1" customFormat="1" ht="16.5" customHeight="1" x14ac:dyDescent="0.45">
      <c r="A41" s="13" t="s">
        <v>24</v>
      </c>
      <c r="B41" s="14">
        <v>681998</v>
      </c>
      <c r="C41" s="15">
        <v>171709508.56999999</v>
      </c>
      <c r="D41" s="16">
        <f>C41/B41</f>
        <v>251.77421131733524</v>
      </c>
    </row>
    <row r="42" spans="1:4" s="1" customFormat="1" ht="16.5" customHeight="1" x14ac:dyDescent="0.45">
      <c r="A42" s="13" t="s">
        <v>33</v>
      </c>
      <c r="B42" s="14">
        <v>295639</v>
      </c>
      <c r="C42" s="15">
        <v>73294395.019999996</v>
      </c>
      <c r="D42" s="16">
        <f>C42/B42</f>
        <v>247.91855952699066</v>
      </c>
    </row>
    <row r="43" spans="1:4" s="1" customFormat="1" ht="16.5" customHeight="1" x14ac:dyDescent="0.45">
      <c r="A43" s="13" t="s">
        <v>34</v>
      </c>
      <c r="B43" s="14">
        <v>35900</v>
      </c>
      <c r="C43" s="15">
        <v>8822574.0999999996</v>
      </c>
      <c r="D43" s="16">
        <f>C43/B43</f>
        <v>245.75415320334261</v>
      </c>
    </row>
    <row r="44" spans="1:4" s="1" customFormat="1" ht="16.5" customHeight="1" x14ac:dyDescent="0.45">
      <c r="A44" s="13" t="s">
        <v>26</v>
      </c>
      <c r="B44" s="14">
        <v>673010</v>
      </c>
      <c r="C44" s="15">
        <v>164485525.02000001</v>
      </c>
      <c r="D44" s="16">
        <f>C44/B44</f>
        <v>244.40279493618223</v>
      </c>
    </row>
    <row r="45" spans="1:4" s="1" customFormat="1" ht="16.5" customHeight="1" x14ac:dyDescent="0.45">
      <c r="A45" s="13" t="s">
        <v>28</v>
      </c>
      <c r="B45" s="14">
        <v>172357</v>
      </c>
      <c r="C45" s="15">
        <v>41797567.909999996</v>
      </c>
      <c r="D45" s="16">
        <f>C45/B45</f>
        <v>242.50577528037735</v>
      </c>
    </row>
    <row r="46" spans="1:4" s="1" customFormat="1" ht="16.5" customHeight="1" x14ac:dyDescent="0.45">
      <c r="A46" s="13" t="s">
        <v>30</v>
      </c>
      <c r="B46" s="14">
        <v>244700</v>
      </c>
      <c r="C46" s="15">
        <v>58959769.609999999</v>
      </c>
      <c r="D46" s="16">
        <f>C46/B46</f>
        <v>240.94715819370657</v>
      </c>
    </row>
    <row r="47" spans="1:4" s="1" customFormat="1" ht="16.5" customHeight="1" x14ac:dyDescent="0.45">
      <c r="A47" s="13" t="s">
        <v>25</v>
      </c>
      <c r="B47" s="14">
        <v>199237</v>
      </c>
      <c r="C47" s="15">
        <v>47948028.18</v>
      </c>
      <c r="D47" s="16">
        <f>C47/B47</f>
        <v>240.65825213188313</v>
      </c>
    </row>
    <row r="48" spans="1:4" s="1" customFormat="1" ht="16.5" customHeight="1" x14ac:dyDescent="0.45">
      <c r="A48" s="13" t="s">
        <v>39</v>
      </c>
      <c r="B48" s="14">
        <v>150020</v>
      </c>
      <c r="C48" s="15">
        <v>35294666.07</v>
      </c>
      <c r="D48" s="16">
        <f>C48/B48</f>
        <v>235.26640494600721</v>
      </c>
    </row>
    <row r="49" spans="1:4" s="1" customFormat="1" ht="16.5" customHeight="1" x14ac:dyDescent="0.45">
      <c r="A49" s="13" t="s">
        <v>35</v>
      </c>
      <c r="B49" s="14">
        <v>141854</v>
      </c>
      <c r="C49" s="15">
        <v>32808289.489999998</v>
      </c>
      <c r="D49" s="16">
        <f>C49/B49</f>
        <v>231.28208926078926</v>
      </c>
    </row>
    <row r="50" spans="1:4" s="1" customFormat="1" ht="16.5" customHeight="1" x14ac:dyDescent="0.45">
      <c r="A50" s="13" t="s">
        <v>31</v>
      </c>
      <c r="B50" s="14">
        <v>319515</v>
      </c>
      <c r="C50" s="15">
        <v>72773992.510000005</v>
      </c>
      <c r="D50" s="16">
        <f>C50/B50</f>
        <v>227.76393130212981</v>
      </c>
    </row>
    <row r="51" spans="1:4" s="1" customFormat="1" ht="16.5" customHeight="1" x14ac:dyDescent="0.45">
      <c r="A51" s="13" t="s">
        <v>36</v>
      </c>
      <c r="B51" s="14">
        <v>97211</v>
      </c>
      <c r="C51" s="15">
        <v>21977784.48</v>
      </c>
      <c r="D51" s="16">
        <f>C51/B51</f>
        <v>226.08330826758288</v>
      </c>
    </row>
    <row r="52" spans="1:4" ht="15" customHeight="1" x14ac:dyDescent="0.5">
      <c r="A52" s="13" t="s">
        <v>37</v>
      </c>
      <c r="B52" s="14">
        <v>579076</v>
      </c>
      <c r="C52" s="15">
        <v>127577589.87</v>
      </c>
      <c r="D52" s="16">
        <f>C52/B52</f>
        <v>220.31234219687917</v>
      </c>
    </row>
    <row r="53" spans="1:4" x14ac:dyDescent="0.5">
      <c r="A53" s="13" t="s">
        <v>38</v>
      </c>
      <c r="B53" s="14">
        <v>82828</v>
      </c>
      <c r="C53" s="15">
        <v>17690805.02</v>
      </c>
      <c r="D53" s="16">
        <f>C53/B53</f>
        <v>213.58483870188826</v>
      </c>
    </row>
    <row r="54" spans="1:4" x14ac:dyDescent="0.5">
      <c r="A54" s="13" t="s">
        <v>40</v>
      </c>
      <c r="B54" s="14">
        <v>76302</v>
      </c>
      <c r="C54" s="15">
        <v>15197832.439999999</v>
      </c>
      <c r="D54" s="16">
        <f>C54/B54</f>
        <v>199.1800010484653</v>
      </c>
    </row>
    <row r="55" spans="1:4" x14ac:dyDescent="0.5">
      <c r="A55" s="13" t="s">
        <v>50</v>
      </c>
      <c r="B55" s="14">
        <v>208688</v>
      </c>
      <c r="C55" s="15">
        <v>40216796.079999998</v>
      </c>
      <c r="D55" s="16">
        <f>C55/B55</f>
        <v>192.71254734340258</v>
      </c>
    </row>
    <row r="56" spans="1:4" x14ac:dyDescent="0.5">
      <c r="A56" s="13" t="s">
        <v>41</v>
      </c>
      <c r="B56" s="14">
        <v>203418</v>
      </c>
      <c r="C56" s="15">
        <v>30806721.66</v>
      </c>
      <c r="D56" s="16">
        <f>C56/B56</f>
        <v>151.4454063062266</v>
      </c>
    </row>
    <row r="57" spans="1:4" x14ac:dyDescent="0.5">
      <c r="A57" s="21" t="s">
        <v>58</v>
      </c>
      <c r="B57"/>
      <c r="D57" s="22">
        <f>AVERAGE(D10:D56)</f>
        <v>287.65560567754147</v>
      </c>
    </row>
    <row r="58" spans="1:4" x14ac:dyDescent="0.5">
      <c r="A58"/>
      <c r="B58"/>
    </row>
    <row r="59" spans="1:4" x14ac:dyDescent="0.5">
      <c r="A59" s="20" t="s">
        <v>57</v>
      </c>
      <c r="B59"/>
    </row>
  </sheetData>
  <sortState ref="A10:D56">
    <sortCondition descending="1" ref="D10:D56"/>
  </sortState>
  <mergeCells count="3">
    <mergeCell ref="A3:D3"/>
    <mergeCell ref="A4:D4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González Arranz, Javier</cp:lastModifiedBy>
  <cp:lastPrinted>2019-09-02T11:02:23Z</cp:lastPrinted>
  <dcterms:created xsi:type="dcterms:W3CDTF">2017-12-19T07:52:40Z</dcterms:created>
  <dcterms:modified xsi:type="dcterms:W3CDTF">2023-09-13T10:43:54Z</dcterms:modified>
</cp:coreProperties>
</file>