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120" windowWidth="11412" windowHeight="12528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35" i="2" l="1"/>
  <c r="G34" i="2"/>
  <c r="G36" i="2"/>
  <c r="G33" i="2"/>
  <c r="G26" i="2"/>
  <c r="G18" i="2"/>
  <c r="G8" i="2"/>
  <c r="G21" i="2"/>
  <c r="G27" i="2"/>
  <c r="G22" i="2"/>
  <c r="G19" i="2"/>
  <c r="G24" i="2"/>
  <c r="G11" i="2"/>
  <c r="G10" i="2"/>
  <c r="G15" i="2"/>
  <c r="G25" i="2"/>
  <c r="G16" i="2"/>
  <c r="G30" i="2"/>
  <c r="G32" i="2"/>
  <c r="G13" i="2"/>
  <c r="G29" i="2"/>
  <c r="G28" i="2"/>
  <c r="G14" i="2"/>
  <c r="G20" i="2"/>
  <c r="G17" i="2"/>
  <c r="G12" i="2"/>
  <c r="G9" i="2"/>
  <c r="G31" i="2"/>
  <c r="G23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8" i="1"/>
</calcChain>
</file>

<file path=xl/sharedStrings.xml><?xml version="1.0" encoding="utf-8"?>
<sst xmlns="http://schemas.openxmlformats.org/spreadsheetml/2006/main" count="76" uniqueCount="40">
  <si>
    <t>Sevilla</t>
  </si>
  <si>
    <t>Málaga</t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</si>
  <si>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</si>
  <si>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</si>
  <si>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</si>
  <si>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</si>
  <si>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</si>
  <si>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</si>
  <si>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</si>
  <si>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</si>
  <si>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</si>
  <si>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</si>
  <si>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</si>
  <si>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</si>
  <si>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</si>
  <si>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</si>
  <si>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</si>
  <si>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</si>
  <si>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</si>
  <si>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</si>
  <si>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</si>
  <si>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</si>
  <si>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</si>
  <si>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</si>
  <si>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</si>
  <si>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</si>
  <si>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</si>
  <si>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</si>
  <si>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Municipios andaluces con más de 50.000 habitantes</t>
  </si>
  <si>
    <t>Huelva</t>
  </si>
  <si>
    <t>Recibos</t>
  </si>
  <si>
    <t>Cuota media IBI Urbano - 2020</t>
  </si>
  <si>
    <r>
      <t xml:space="preserve">Base imponible </t>
    </r>
    <r>
      <rPr>
        <sz val="10"/>
        <color indexed="8"/>
        <rFont val="Gill Sans MT"/>
        <family val="2"/>
      </rPr>
      <t>(miles de €)</t>
    </r>
  </si>
  <si>
    <r>
      <t xml:space="preserve">Base liquidable </t>
    </r>
    <r>
      <rPr>
        <sz val="10"/>
        <color indexed="8"/>
        <rFont val="Gill Sans MT"/>
        <family val="2"/>
      </rPr>
      <t>(miles de €)</t>
    </r>
  </si>
  <si>
    <r>
      <t xml:space="preserve">Cuota íntegra </t>
    </r>
    <r>
      <rPr>
        <sz val="10"/>
        <color indexed="8"/>
        <rFont val="Gill Sans MT"/>
        <family val="2"/>
      </rPr>
      <t>(€)</t>
    </r>
  </si>
  <si>
    <r>
      <t xml:space="preserve">Cuota líquida </t>
    </r>
    <r>
      <rPr>
        <sz val="10"/>
        <color indexed="8"/>
        <rFont val="Gill Sans MT"/>
        <family val="2"/>
      </rPr>
      <t>(€)</t>
    </r>
  </si>
  <si>
    <r>
      <t xml:space="preserve">CUOTA MEDIA </t>
    </r>
    <r>
      <rPr>
        <sz val="10"/>
        <color indexed="8"/>
        <rFont val="Gill Sans MT"/>
        <family val="2"/>
      </rPr>
      <t>(C.líquida/recibos) €</t>
    </r>
  </si>
  <si>
    <r>
      <t xml:space="preserve">Fuente: Elaboración propia del </t>
    </r>
    <r>
      <rPr>
        <b/>
        <i/>
        <sz val="9"/>
        <color indexed="8"/>
        <rFont val="Gill Sans MT"/>
        <family val="2"/>
      </rPr>
      <t>Observatorio Tributario Andaluz</t>
    </r>
    <r>
      <rPr>
        <i/>
        <sz val="9"/>
        <color indexed="8"/>
        <rFont val="Gill Sans MT"/>
        <family val="2"/>
      </rPr>
      <t xml:space="preserve"> con datos de la Dirección General del Catastro</t>
    </r>
  </si>
  <si>
    <r>
      <t xml:space="preserve">CUOTA MEDIA </t>
    </r>
    <r>
      <rPr>
        <sz val="10"/>
        <color indexed="8"/>
        <rFont val="Gill Sans MT"/>
        <family val="2"/>
      </rPr>
      <t>(C.líquida/recibos)           €</t>
    </r>
  </si>
  <si>
    <t>Cuota media IBI Urbano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</si>
</sst>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8"/>
      <color indexed="8"/>
      <name val="Gill Sans MT"/>
      <family val="2"/>
    </font>
    <font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color indexed="8"/>
      <name val="Gill Sans MT"/>
      <family val="2"/>
    </font>
    <font>
      <b/>
      <i/>
      <sz val="9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 applyFill="1" applyBorder="1" applyAlignme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workbookViewId="0">
      <selection activeCell="I16" sqref="I16"/>
    </sheetView>
  </sheetViews>
  <sheetFormatPr baseColWidth="10" defaultColWidth="11.44140625" defaultRowHeight="16.8" x14ac:dyDescent="0.45"/>
  <cols>
    <col min="1" max="1" width="31.109375" style="1" customWidth="1"/>
    <col min="2" max="2" width="18.6640625" style="1" customWidth="1"/>
    <col min="3" max="6" width="17" style="1" customWidth="1"/>
    <col min="7" max="7" width="18.44140625" style="1" customWidth="1"/>
    <col min="8" max="16384" width="11.44140625" style="1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10" t="s">
        <v>39</v>
      </c>
      <c r="B3" s="10"/>
      <c r="C3" s="10"/>
      <c r="D3" s="10"/>
      <c r="E3" s="10"/>
      <c r="F3" s="10"/>
      <c r="G3" s="10"/>
    </row>
    <row r="4" spans="1:7" ht="21.6" x14ac:dyDescent="0.55000000000000004">
      <c r="A4" s="11" t="s">
        <v>28</v>
      </c>
      <c r="B4" s="11"/>
      <c r="C4" s="11"/>
      <c r="D4" s="11"/>
      <c r="E4" s="11"/>
      <c r="F4" s="11"/>
      <c r="G4" s="11"/>
    </row>
    <row r="5" spans="1:7" x14ac:dyDescent="0.45">
      <c r="A5" s="8" t="s">
        <v>37</v>
      </c>
    </row>
    <row r="6" spans="1:7" x14ac:dyDescent="0.45">
      <c r="A6" s="2"/>
    </row>
    <row r="7" spans="1:7" ht="48" customHeight="1" x14ac:dyDescent="0.45">
      <c r="A7" s="3"/>
      <c r="B7" s="4" t="s">
        <v>30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</row>
    <row r="8" spans="1:7" ht="19.5" customHeight="1" x14ac:dyDescent="0.45">
      <c r="A8" s="5" t="s">
        <v>14</v>
      </c>
      <c r="B8" s="6">
        <v>45344</v>
      </c>
      <c r="C8" s="6">
        <v>3615986</v>
      </c>
      <c r="D8" s="6">
        <v>3615986</v>
      </c>
      <c r="E8" s="6">
        <v>17854132</v>
      </c>
      <c r="F8" s="6">
        <v>17806853</v>
      </c>
      <c r="G8" s="7">
        <f>F8/B8</f>
        <v>392.70582657021879</v>
      </c>
    </row>
    <row r="9" spans="1:7" ht="19.5" customHeight="1" x14ac:dyDescent="0.45">
      <c r="A9" s="5" t="s">
        <v>5</v>
      </c>
      <c r="B9" s="6">
        <v>79158</v>
      </c>
      <c r="C9" s="6">
        <v>3771324</v>
      </c>
      <c r="D9" s="6">
        <v>3771324</v>
      </c>
      <c r="E9" s="6">
        <v>30170283</v>
      </c>
      <c r="F9" s="6">
        <v>27734402</v>
      </c>
      <c r="G9" s="7">
        <f t="shared" ref="G9:G36" si="0">F9/B9</f>
        <v>350.3676444579196</v>
      </c>
    </row>
    <row r="10" spans="1:7" ht="19.5" customHeight="1" x14ac:dyDescent="0.45">
      <c r="A10" s="5" t="s">
        <v>25</v>
      </c>
      <c r="B10" s="6">
        <v>163384</v>
      </c>
      <c r="C10" s="6">
        <v>9806509</v>
      </c>
      <c r="D10" s="6">
        <v>9806509</v>
      </c>
      <c r="E10" s="6">
        <v>47561570</v>
      </c>
      <c r="F10" s="6">
        <v>47224382</v>
      </c>
      <c r="G10" s="7">
        <f t="shared" si="0"/>
        <v>289.03920824560544</v>
      </c>
    </row>
    <row r="11" spans="1:7" ht="19.5" customHeight="1" x14ac:dyDescent="0.45">
      <c r="A11" s="5" t="s">
        <v>17</v>
      </c>
      <c r="B11" s="6">
        <v>78382</v>
      </c>
      <c r="C11" s="6">
        <v>6495195</v>
      </c>
      <c r="D11" s="6">
        <v>6495195</v>
      </c>
      <c r="E11" s="6">
        <v>41215239</v>
      </c>
      <c r="F11" s="6">
        <v>40607308</v>
      </c>
      <c r="G11" s="7">
        <f t="shared" si="0"/>
        <v>518.06930162537321</v>
      </c>
    </row>
    <row r="12" spans="1:7" ht="19.5" customHeight="1" x14ac:dyDescent="0.45">
      <c r="A12" s="5" t="s">
        <v>26</v>
      </c>
      <c r="B12" s="6">
        <v>80187</v>
      </c>
      <c r="C12" s="6">
        <v>5620249</v>
      </c>
      <c r="D12" s="6">
        <v>5620249</v>
      </c>
      <c r="E12" s="6">
        <v>41590327</v>
      </c>
      <c r="F12" s="6">
        <v>38211794</v>
      </c>
      <c r="G12" s="7">
        <f t="shared" si="0"/>
        <v>476.53352787858381</v>
      </c>
    </row>
    <row r="13" spans="1:7" ht="19.5" customHeight="1" x14ac:dyDescent="0.45">
      <c r="A13" s="5" t="s">
        <v>10</v>
      </c>
      <c r="B13" s="6">
        <v>60137</v>
      </c>
      <c r="C13" s="6">
        <v>4336926</v>
      </c>
      <c r="D13" s="6">
        <v>4327599</v>
      </c>
      <c r="E13" s="6">
        <v>24104725</v>
      </c>
      <c r="F13" s="6">
        <v>24104725</v>
      </c>
      <c r="G13" s="7">
        <f t="shared" si="0"/>
        <v>400.83018773799824</v>
      </c>
    </row>
    <row r="14" spans="1:7" ht="19.5" customHeight="1" x14ac:dyDescent="0.45">
      <c r="A14" s="5" t="s">
        <v>23</v>
      </c>
      <c r="B14" s="6">
        <v>253011</v>
      </c>
      <c r="C14" s="6">
        <v>14267674</v>
      </c>
      <c r="D14" s="6">
        <v>14267674</v>
      </c>
      <c r="E14" s="6">
        <v>78360991</v>
      </c>
      <c r="F14" s="6">
        <v>71414139</v>
      </c>
      <c r="G14" s="7">
        <f t="shared" si="0"/>
        <v>282.25705206493001</v>
      </c>
    </row>
    <row r="15" spans="1:7" ht="19.5" customHeight="1" x14ac:dyDescent="0.45">
      <c r="A15" s="5" t="s">
        <v>4</v>
      </c>
      <c r="B15" s="6">
        <v>76496</v>
      </c>
      <c r="C15" s="6">
        <v>7035201</v>
      </c>
      <c r="D15" s="6">
        <v>7035201</v>
      </c>
      <c r="E15" s="6">
        <v>28140804</v>
      </c>
      <c r="F15" s="6">
        <v>26449631</v>
      </c>
      <c r="G15" s="7">
        <f t="shared" si="0"/>
        <v>345.76488966743358</v>
      </c>
    </row>
    <row r="16" spans="1:7" ht="19.5" customHeight="1" x14ac:dyDescent="0.45">
      <c r="A16" s="5" t="s">
        <v>9</v>
      </c>
      <c r="B16" s="6">
        <v>66410</v>
      </c>
      <c r="C16" s="6">
        <v>3636100</v>
      </c>
      <c r="D16" s="6">
        <v>3636100</v>
      </c>
      <c r="E16" s="6">
        <v>21319648</v>
      </c>
      <c r="F16" s="6">
        <v>21163982</v>
      </c>
      <c r="G16" s="7">
        <f t="shared" si="0"/>
        <v>318.68667369372082</v>
      </c>
    </row>
    <row r="17" spans="1:7" ht="19.5" customHeight="1" x14ac:dyDescent="0.45">
      <c r="A17" s="5" t="s">
        <v>18</v>
      </c>
      <c r="B17" s="6">
        <v>79681</v>
      </c>
      <c r="C17" s="6">
        <v>6345019</v>
      </c>
      <c r="D17" s="6">
        <v>6345019</v>
      </c>
      <c r="E17" s="6">
        <v>42004025</v>
      </c>
      <c r="F17" s="6">
        <v>41344128</v>
      </c>
      <c r="G17" s="7">
        <f t="shared" si="0"/>
        <v>518.87059650355798</v>
      </c>
    </row>
    <row r="18" spans="1:7" ht="19.5" customHeight="1" x14ac:dyDescent="0.45">
      <c r="A18" s="5" t="s">
        <v>13</v>
      </c>
      <c r="B18" s="6">
        <v>81983</v>
      </c>
      <c r="C18" s="6">
        <v>6143237</v>
      </c>
      <c r="D18" s="6">
        <v>6143237</v>
      </c>
      <c r="E18" s="6">
        <v>30716184</v>
      </c>
      <c r="F18" s="6">
        <v>30716184</v>
      </c>
      <c r="G18" s="7">
        <f t="shared" si="0"/>
        <v>374.6652842662503</v>
      </c>
    </row>
    <row r="19" spans="1:7" ht="19.5" customHeight="1" x14ac:dyDescent="0.45">
      <c r="A19" s="5" t="s">
        <v>24</v>
      </c>
      <c r="B19" s="6">
        <v>225652</v>
      </c>
      <c r="C19" s="6">
        <v>12621998</v>
      </c>
      <c r="D19" s="6">
        <v>11567053</v>
      </c>
      <c r="E19" s="6">
        <v>79657576</v>
      </c>
      <c r="F19" s="6">
        <v>77254604</v>
      </c>
      <c r="G19" s="7">
        <f t="shared" si="0"/>
        <v>342.36170740786696</v>
      </c>
    </row>
    <row r="20" spans="1:7" ht="19.5" customHeight="1" x14ac:dyDescent="0.45">
      <c r="A20" s="5" t="s">
        <v>29</v>
      </c>
      <c r="B20" s="6">
        <v>108495</v>
      </c>
      <c r="C20" s="6">
        <v>4197534</v>
      </c>
      <c r="D20" s="6">
        <v>4142856</v>
      </c>
      <c r="E20" s="6">
        <v>32314278</v>
      </c>
      <c r="F20" s="6">
        <v>32314278</v>
      </c>
      <c r="G20" s="7">
        <f t="shared" si="0"/>
        <v>297.84117240425826</v>
      </c>
    </row>
    <row r="21" spans="1:7" ht="19.5" customHeight="1" x14ac:dyDescent="0.45">
      <c r="A21" s="5" t="s">
        <v>27</v>
      </c>
      <c r="B21" s="6">
        <v>102870</v>
      </c>
      <c r="C21" s="6">
        <v>5339368</v>
      </c>
      <c r="D21" s="6">
        <v>4865145</v>
      </c>
      <c r="E21" s="6">
        <v>31623444</v>
      </c>
      <c r="F21" s="6">
        <v>31496778</v>
      </c>
      <c r="G21" s="7">
        <f t="shared" si="0"/>
        <v>306.18040244969382</v>
      </c>
    </row>
    <row r="22" spans="1:7" ht="19.5" customHeight="1" x14ac:dyDescent="0.45">
      <c r="A22" s="5" t="s">
        <v>2</v>
      </c>
      <c r="B22" s="6">
        <v>146774</v>
      </c>
      <c r="C22" s="6">
        <v>7063819</v>
      </c>
      <c r="D22" s="6">
        <v>7063819</v>
      </c>
      <c r="E22" s="6">
        <v>49046980</v>
      </c>
      <c r="F22" s="6">
        <v>45677410</v>
      </c>
      <c r="G22" s="7">
        <f t="shared" si="0"/>
        <v>311.20913785820375</v>
      </c>
    </row>
    <row r="23" spans="1:7" ht="19.5" customHeight="1" x14ac:dyDescent="0.45">
      <c r="A23" s="5" t="s">
        <v>21</v>
      </c>
      <c r="B23" s="6">
        <v>45596</v>
      </c>
      <c r="C23" s="6">
        <v>1794860</v>
      </c>
      <c r="D23" s="6">
        <v>1794860</v>
      </c>
      <c r="E23" s="6">
        <v>14108852</v>
      </c>
      <c r="F23" s="6">
        <v>14108852</v>
      </c>
      <c r="G23" s="7">
        <f t="shared" si="0"/>
        <v>309.43179226247918</v>
      </c>
    </row>
    <row r="24" spans="1:7" ht="19.5" customHeight="1" x14ac:dyDescent="0.45">
      <c r="A24" s="5" t="s">
        <v>19</v>
      </c>
      <c r="B24" s="6">
        <v>41727</v>
      </c>
      <c r="C24" s="6">
        <v>1829329</v>
      </c>
      <c r="D24" s="6">
        <v>1829329</v>
      </c>
      <c r="E24" s="6">
        <v>16676163</v>
      </c>
      <c r="F24" s="6">
        <v>16664063</v>
      </c>
      <c r="G24" s="7">
        <f t="shared" si="0"/>
        <v>399.35923982073956</v>
      </c>
    </row>
    <row r="25" spans="1:7" ht="19.5" customHeight="1" x14ac:dyDescent="0.45">
      <c r="A25" s="5" t="s">
        <v>1</v>
      </c>
      <c r="B25" s="6">
        <v>395690</v>
      </c>
      <c r="C25" s="6">
        <v>25728643</v>
      </c>
      <c r="D25" s="6">
        <v>25728643</v>
      </c>
      <c r="E25" s="6">
        <v>123538823</v>
      </c>
      <c r="F25" s="6">
        <v>122665167</v>
      </c>
      <c r="G25" s="7">
        <f t="shared" si="0"/>
        <v>310.00320200156688</v>
      </c>
    </row>
    <row r="26" spans="1:7" ht="19.5" customHeight="1" x14ac:dyDescent="0.45">
      <c r="A26" s="5" t="s">
        <v>3</v>
      </c>
      <c r="B26" s="6">
        <v>173811</v>
      </c>
      <c r="C26" s="6">
        <v>19212309</v>
      </c>
      <c r="D26" s="6">
        <v>19212309</v>
      </c>
      <c r="E26" s="6">
        <v>121229667</v>
      </c>
      <c r="F26" s="6">
        <v>119276720</v>
      </c>
      <c r="G26" s="7">
        <f t="shared" si="0"/>
        <v>686.24379354586301</v>
      </c>
    </row>
    <row r="27" spans="1:7" ht="19.5" customHeight="1" x14ac:dyDescent="0.45">
      <c r="A27" s="5" t="s">
        <v>12</v>
      </c>
      <c r="B27" s="6">
        <v>91473</v>
      </c>
      <c r="C27" s="6">
        <v>8693028</v>
      </c>
      <c r="D27" s="6">
        <v>8693028</v>
      </c>
      <c r="E27" s="6">
        <v>41952555</v>
      </c>
      <c r="F27" s="6">
        <v>39945407</v>
      </c>
      <c r="G27" s="7">
        <f t="shared" si="0"/>
        <v>436.69068468291192</v>
      </c>
    </row>
    <row r="28" spans="1:7" ht="19.5" customHeight="1" x14ac:dyDescent="0.45">
      <c r="A28" s="5" t="s">
        <v>20</v>
      </c>
      <c r="B28" s="6">
        <v>44613</v>
      </c>
      <c r="C28" s="6">
        <v>2889597</v>
      </c>
      <c r="D28" s="6">
        <v>2889597</v>
      </c>
      <c r="E28" s="6">
        <v>15083695</v>
      </c>
      <c r="F28" s="6">
        <v>14060070</v>
      </c>
      <c r="G28" s="7">
        <f t="shared" si="0"/>
        <v>315.15634456324392</v>
      </c>
    </row>
    <row r="29" spans="1:7" ht="19.5" customHeight="1" x14ac:dyDescent="0.45">
      <c r="A29" s="5" t="s">
        <v>8</v>
      </c>
      <c r="B29" s="6">
        <v>68969</v>
      </c>
      <c r="C29" s="6">
        <v>4935662</v>
      </c>
      <c r="D29" s="6">
        <v>4935662</v>
      </c>
      <c r="E29" s="6">
        <v>37165536</v>
      </c>
      <c r="F29" s="6">
        <v>37069845</v>
      </c>
      <c r="G29" s="7">
        <f t="shared" si="0"/>
        <v>537.48560947672138</v>
      </c>
    </row>
    <row r="30" spans="1:7" ht="19.5" customHeight="1" x14ac:dyDescent="0.45">
      <c r="A30" s="5" t="s">
        <v>7</v>
      </c>
      <c r="B30" s="6">
        <v>101794</v>
      </c>
      <c r="C30" s="6">
        <v>5314533</v>
      </c>
      <c r="D30" s="6">
        <v>5314533</v>
      </c>
      <c r="E30" s="6">
        <v>34544465</v>
      </c>
      <c r="F30" s="6">
        <v>32900225</v>
      </c>
      <c r="G30" s="7">
        <f t="shared" si="0"/>
        <v>323.20397076448512</v>
      </c>
    </row>
    <row r="31" spans="1:7" ht="19.5" customHeight="1" x14ac:dyDescent="0.45">
      <c r="A31" s="5" t="s">
        <v>6</v>
      </c>
      <c r="B31" s="6">
        <v>58220</v>
      </c>
      <c r="C31" s="6">
        <v>2396495</v>
      </c>
      <c r="D31" s="6">
        <v>2396495</v>
      </c>
      <c r="E31" s="6">
        <v>20921404</v>
      </c>
      <c r="F31" s="6">
        <v>18799192</v>
      </c>
      <c r="G31" s="7">
        <f t="shared" si="0"/>
        <v>322.89920989350736</v>
      </c>
    </row>
    <row r="32" spans="1:7" ht="19.5" customHeight="1" x14ac:dyDescent="0.45">
      <c r="A32" s="5" t="s">
        <v>15</v>
      </c>
      <c r="B32" s="6">
        <v>49352</v>
      </c>
      <c r="C32" s="6">
        <v>2023939</v>
      </c>
      <c r="D32" s="6">
        <v>2023939</v>
      </c>
      <c r="E32" s="6">
        <v>19834607</v>
      </c>
      <c r="F32" s="6">
        <v>19811845</v>
      </c>
      <c r="G32" s="7">
        <f t="shared" si="0"/>
        <v>401.43955665423891</v>
      </c>
    </row>
    <row r="33" spans="1:7" ht="19.5" customHeight="1" x14ac:dyDescent="0.45">
      <c r="A33" s="5" t="s">
        <v>0</v>
      </c>
      <c r="B33" s="6">
        <v>567975</v>
      </c>
      <c r="C33" s="6">
        <v>23960217</v>
      </c>
      <c r="D33" s="6">
        <v>23960217</v>
      </c>
      <c r="E33" s="6">
        <v>185459674</v>
      </c>
      <c r="F33" s="6">
        <v>167573354</v>
      </c>
      <c r="G33" s="7">
        <f t="shared" si="0"/>
        <v>295.03649632466215</v>
      </c>
    </row>
    <row r="34" spans="1:7" ht="19.5" customHeight="1" x14ac:dyDescent="0.45">
      <c r="A34" s="5" t="s">
        <v>16</v>
      </c>
      <c r="B34" s="6">
        <v>72124</v>
      </c>
      <c r="C34" s="6">
        <v>4313303</v>
      </c>
      <c r="D34" s="6">
        <v>4313303</v>
      </c>
      <c r="E34" s="6">
        <v>35174151</v>
      </c>
      <c r="F34" s="6">
        <v>33859049</v>
      </c>
      <c r="G34" s="7">
        <f t="shared" si="0"/>
        <v>469.45606178248573</v>
      </c>
    </row>
    <row r="35" spans="1:7" ht="19.5" customHeight="1" x14ac:dyDescent="0.45">
      <c r="A35" s="5" t="s">
        <v>22</v>
      </c>
      <c r="B35" s="6">
        <v>30783</v>
      </c>
      <c r="C35" s="6">
        <v>1616173</v>
      </c>
      <c r="D35" s="6">
        <v>1616173</v>
      </c>
      <c r="E35" s="6">
        <v>9697037</v>
      </c>
      <c r="F35" s="6">
        <v>8994375</v>
      </c>
      <c r="G35" s="7">
        <f t="shared" si="0"/>
        <v>292.18643407075336</v>
      </c>
    </row>
    <row r="36" spans="1:7" ht="19.5" customHeight="1" x14ac:dyDescent="0.45">
      <c r="A36" s="5" t="s">
        <v>11</v>
      </c>
      <c r="B36" s="6">
        <v>67693</v>
      </c>
      <c r="C36" s="6">
        <v>5341778</v>
      </c>
      <c r="D36" s="6">
        <v>5341778</v>
      </c>
      <c r="E36" s="6">
        <v>37392443</v>
      </c>
      <c r="F36" s="6">
        <v>36932963</v>
      </c>
      <c r="G36" s="7">
        <f t="shared" si="0"/>
        <v>545.59500982376312</v>
      </c>
    </row>
  </sheetData>
  <sortState ref="A39:F65">
    <sortCondition ref="A39:A65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4" workbookViewId="0">
      <selection activeCell="A29" sqref="A29"/>
    </sheetView>
  </sheetViews>
  <sheetFormatPr baseColWidth="10" defaultColWidth="11.44140625" defaultRowHeight="16.8" x14ac:dyDescent="0.45"/>
  <cols>
    <col min="1" max="1" width="31.109375" style="1" customWidth="1"/>
    <col min="2" max="2" width="18.6640625" style="1" customWidth="1"/>
    <col min="3" max="6" width="17" style="1" customWidth="1"/>
    <col min="7" max="7" width="20.33203125" style="1" customWidth="1"/>
    <col min="8" max="16384" width="11.44140625" style="1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10" t="s">
        <v>31</v>
      </c>
      <c r="B3" s="10"/>
      <c r="C3" s="10"/>
      <c r="D3" s="10"/>
      <c r="E3" s="10"/>
      <c r="F3" s="10"/>
      <c r="G3" s="10"/>
    </row>
    <row r="4" spans="1:7" ht="21.6" x14ac:dyDescent="0.55000000000000004">
      <c r="A4" s="11" t="s">
        <v>28</v>
      </c>
      <c r="B4" s="11"/>
      <c r="C4" s="11"/>
      <c r="D4" s="11"/>
      <c r="E4" s="11"/>
      <c r="F4" s="11"/>
      <c r="G4" s="11"/>
    </row>
    <row r="5" spans="1:7" x14ac:dyDescent="0.45">
      <c r="A5" s="8" t="s">
        <v>37</v>
      </c>
    </row>
    <row r="6" spans="1:7" x14ac:dyDescent="0.45">
      <c r="A6" s="2"/>
    </row>
    <row r="7" spans="1:7" ht="50.4" x14ac:dyDescent="0.45">
      <c r="A7" s="3"/>
      <c r="B7" s="9" t="s">
        <v>30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38</v>
      </c>
    </row>
    <row r="8" spans="1:7" ht="19.5" customHeight="1" x14ac:dyDescent="0.45">
      <c r="A8" s="5" t="s">
        <v>3</v>
      </c>
      <c r="B8" s="6">
        <v>173811</v>
      </c>
      <c r="C8" s="6">
        <v>19212309</v>
      </c>
      <c r="D8" s="6">
        <v>19212309</v>
      </c>
      <c r="E8" s="6">
        <v>121229667</v>
      </c>
      <c r="F8" s="6">
        <v>119276720</v>
      </c>
      <c r="G8" s="7">
        <f>F8/B8</f>
        <v>686.24379354586301</v>
      </c>
    </row>
    <row r="9" spans="1:7" ht="19.5" customHeight="1" x14ac:dyDescent="0.45">
      <c r="A9" s="5" t="s">
        <v>11</v>
      </c>
      <c r="B9" s="6">
        <v>67693</v>
      </c>
      <c r="C9" s="6">
        <v>5341778</v>
      </c>
      <c r="D9" s="6">
        <v>5341778</v>
      </c>
      <c r="E9" s="6">
        <v>37392443</v>
      </c>
      <c r="F9" s="6">
        <v>36932963</v>
      </c>
      <c r="G9" s="7">
        <f>F9/B9</f>
        <v>545.59500982376312</v>
      </c>
    </row>
    <row r="10" spans="1:7" ht="19.5" customHeight="1" x14ac:dyDescent="0.45">
      <c r="A10" s="5" t="s">
        <v>8</v>
      </c>
      <c r="B10" s="6">
        <v>68969</v>
      </c>
      <c r="C10" s="6">
        <v>4935662</v>
      </c>
      <c r="D10" s="6">
        <v>4935662</v>
      </c>
      <c r="E10" s="6">
        <v>37165536</v>
      </c>
      <c r="F10" s="6">
        <v>37069845</v>
      </c>
      <c r="G10" s="7">
        <f>F10/B10</f>
        <v>537.48560947672138</v>
      </c>
    </row>
    <row r="11" spans="1:7" ht="19.5" customHeight="1" x14ac:dyDescent="0.45">
      <c r="A11" s="5" t="s">
        <v>18</v>
      </c>
      <c r="B11" s="6">
        <v>79681</v>
      </c>
      <c r="C11" s="6">
        <v>6345019</v>
      </c>
      <c r="D11" s="6">
        <v>6345019</v>
      </c>
      <c r="E11" s="6">
        <v>42004025</v>
      </c>
      <c r="F11" s="6">
        <v>41344128</v>
      </c>
      <c r="G11" s="7">
        <f>F11/B11</f>
        <v>518.87059650355798</v>
      </c>
    </row>
    <row r="12" spans="1:7" ht="19.5" customHeight="1" x14ac:dyDescent="0.45">
      <c r="A12" s="5" t="s">
        <v>17</v>
      </c>
      <c r="B12" s="6">
        <v>78382</v>
      </c>
      <c r="C12" s="6">
        <v>6495195</v>
      </c>
      <c r="D12" s="6">
        <v>6495195</v>
      </c>
      <c r="E12" s="6">
        <v>41215239</v>
      </c>
      <c r="F12" s="6">
        <v>40607308</v>
      </c>
      <c r="G12" s="7">
        <f>F12/B12</f>
        <v>518.06930162537321</v>
      </c>
    </row>
    <row r="13" spans="1:7" ht="19.5" customHeight="1" x14ac:dyDescent="0.45">
      <c r="A13" s="5" t="s">
        <v>26</v>
      </c>
      <c r="B13" s="6">
        <v>80187</v>
      </c>
      <c r="C13" s="6">
        <v>5620249</v>
      </c>
      <c r="D13" s="6">
        <v>5620249</v>
      </c>
      <c r="E13" s="6">
        <v>41590327</v>
      </c>
      <c r="F13" s="6">
        <v>38211794</v>
      </c>
      <c r="G13" s="7">
        <f>F13/B13</f>
        <v>476.53352787858381</v>
      </c>
    </row>
    <row r="14" spans="1:7" ht="19.5" customHeight="1" x14ac:dyDescent="0.45">
      <c r="A14" s="5" t="s">
        <v>16</v>
      </c>
      <c r="B14" s="6">
        <v>72124</v>
      </c>
      <c r="C14" s="6">
        <v>4313303</v>
      </c>
      <c r="D14" s="6">
        <v>4313303</v>
      </c>
      <c r="E14" s="6">
        <v>35174151</v>
      </c>
      <c r="F14" s="6">
        <v>33859049</v>
      </c>
      <c r="G14" s="7">
        <f>F14/B14</f>
        <v>469.45606178248573</v>
      </c>
    </row>
    <row r="15" spans="1:7" ht="19.5" customHeight="1" x14ac:dyDescent="0.45">
      <c r="A15" s="5" t="s">
        <v>12</v>
      </c>
      <c r="B15" s="6">
        <v>91473</v>
      </c>
      <c r="C15" s="6">
        <v>8693028</v>
      </c>
      <c r="D15" s="6">
        <v>8693028</v>
      </c>
      <c r="E15" s="6">
        <v>41952555</v>
      </c>
      <c r="F15" s="6">
        <v>39945407</v>
      </c>
      <c r="G15" s="7">
        <f>F15/B15</f>
        <v>436.69068468291192</v>
      </c>
    </row>
    <row r="16" spans="1:7" ht="19.5" customHeight="1" x14ac:dyDescent="0.45">
      <c r="A16" s="5" t="s">
        <v>15</v>
      </c>
      <c r="B16" s="6">
        <v>49352</v>
      </c>
      <c r="C16" s="6">
        <v>2023939</v>
      </c>
      <c r="D16" s="6">
        <v>2023939</v>
      </c>
      <c r="E16" s="6">
        <v>19834607</v>
      </c>
      <c r="F16" s="6">
        <v>19811845</v>
      </c>
      <c r="G16" s="7">
        <f>F16/B16</f>
        <v>401.43955665423891</v>
      </c>
    </row>
    <row r="17" spans="1:7" ht="19.5" customHeight="1" x14ac:dyDescent="0.45">
      <c r="A17" s="5" t="s">
        <v>10</v>
      </c>
      <c r="B17" s="6">
        <v>60137</v>
      </c>
      <c r="C17" s="6">
        <v>4336926</v>
      </c>
      <c r="D17" s="6">
        <v>4327599</v>
      </c>
      <c r="E17" s="6">
        <v>24104725</v>
      </c>
      <c r="F17" s="6">
        <v>24104725</v>
      </c>
      <c r="G17" s="7">
        <f>F17/B17</f>
        <v>400.83018773799824</v>
      </c>
    </row>
    <row r="18" spans="1:7" ht="19.5" customHeight="1" x14ac:dyDescent="0.45">
      <c r="A18" s="5" t="s">
        <v>19</v>
      </c>
      <c r="B18" s="6">
        <v>41727</v>
      </c>
      <c r="C18" s="6">
        <v>1829329</v>
      </c>
      <c r="D18" s="6">
        <v>1829329</v>
      </c>
      <c r="E18" s="6">
        <v>16676163</v>
      </c>
      <c r="F18" s="6">
        <v>16664063</v>
      </c>
      <c r="G18" s="7">
        <f>F18/B18</f>
        <v>399.35923982073956</v>
      </c>
    </row>
    <row r="19" spans="1:7" ht="19.5" customHeight="1" x14ac:dyDescent="0.45">
      <c r="A19" s="5" t="s">
        <v>14</v>
      </c>
      <c r="B19" s="6">
        <v>45344</v>
      </c>
      <c r="C19" s="6">
        <v>3615986</v>
      </c>
      <c r="D19" s="6">
        <v>3615986</v>
      </c>
      <c r="E19" s="6">
        <v>17854132</v>
      </c>
      <c r="F19" s="6">
        <v>17806853</v>
      </c>
      <c r="G19" s="7">
        <f>F19/B19</f>
        <v>392.70582657021879</v>
      </c>
    </row>
    <row r="20" spans="1:7" ht="19.5" customHeight="1" x14ac:dyDescent="0.45">
      <c r="A20" s="5" t="s">
        <v>13</v>
      </c>
      <c r="B20" s="6">
        <v>81983</v>
      </c>
      <c r="C20" s="6">
        <v>6143237</v>
      </c>
      <c r="D20" s="6">
        <v>6143237</v>
      </c>
      <c r="E20" s="6">
        <v>30716184</v>
      </c>
      <c r="F20" s="6">
        <v>30716184</v>
      </c>
      <c r="G20" s="7">
        <f>F20/B20</f>
        <v>374.6652842662503</v>
      </c>
    </row>
    <row r="21" spans="1:7" ht="19.5" customHeight="1" x14ac:dyDescent="0.45">
      <c r="A21" s="5" t="s">
        <v>5</v>
      </c>
      <c r="B21" s="6">
        <v>79158</v>
      </c>
      <c r="C21" s="6">
        <v>3771324</v>
      </c>
      <c r="D21" s="6">
        <v>3771324</v>
      </c>
      <c r="E21" s="6">
        <v>30170283</v>
      </c>
      <c r="F21" s="6">
        <v>27734402</v>
      </c>
      <c r="G21" s="7">
        <f>F21/B21</f>
        <v>350.3676444579196</v>
      </c>
    </row>
    <row r="22" spans="1:7" ht="19.5" customHeight="1" x14ac:dyDescent="0.45">
      <c r="A22" s="5" t="s">
        <v>4</v>
      </c>
      <c r="B22" s="6">
        <v>76496</v>
      </c>
      <c r="C22" s="6">
        <v>7035201</v>
      </c>
      <c r="D22" s="6">
        <v>7035201</v>
      </c>
      <c r="E22" s="6">
        <v>28140804</v>
      </c>
      <c r="F22" s="6">
        <v>26449631</v>
      </c>
      <c r="G22" s="7">
        <f>F22/B22</f>
        <v>345.76488966743358</v>
      </c>
    </row>
    <row r="23" spans="1:7" ht="19.5" customHeight="1" x14ac:dyDescent="0.45">
      <c r="A23" s="5" t="s">
        <v>24</v>
      </c>
      <c r="B23" s="6">
        <v>225652</v>
      </c>
      <c r="C23" s="6">
        <v>12621998</v>
      </c>
      <c r="D23" s="6">
        <v>11567053</v>
      </c>
      <c r="E23" s="6">
        <v>79657576</v>
      </c>
      <c r="F23" s="6">
        <v>77254604</v>
      </c>
      <c r="G23" s="7">
        <f>F23/B23</f>
        <v>342.36170740786696</v>
      </c>
    </row>
    <row r="24" spans="1:7" ht="19.5" customHeight="1" x14ac:dyDescent="0.45">
      <c r="A24" s="5" t="s">
        <v>7</v>
      </c>
      <c r="B24" s="6">
        <v>101794</v>
      </c>
      <c r="C24" s="6">
        <v>5314533</v>
      </c>
      <c r="D24" s="6">
        <v>5314533</v>
      </c>
      <c r="E24" s="6">
        <v>34544465</v>
      </c>
      <c r="F24" s="6">
        <v>32900225</v>
      </c>
      <c r="G24" s="7">
        <f>F24/B24</f>
        <v>323.20397076448512</v>
      </c>
    </row>
    <row r="25" spans="1:7" ht="19.5" customHeight="1" x14ac:dyDescent="0.45">
      <c r="A25" s="5" t="s">
        <v>6</v>
      </c>
      <c r="B25" s="6">
        <v>58220</v>
      </c>
      <c r="C25" s="6">
        <v>2396495</v>
      </c>
      <c r="D25" s="6">
        <v>2396495</v>
      </c>
      <c r="E25" s="6">
        <v>20921404</v>
      </c>
      <c r="F25" s="6">
        <v>18799192</v>
      </c>
      <c r="G25" s="7">
        <f>F25/B25</f>
        <v>322.89920989350736</v>
      </c>
    </row>
    <row r="26" spans="1:7" ht="19.5" customHeight="1" x14ac:dyDescent="0.45">
      <c r="A26" s="5" t="s">
        <v>9</v>
      </c>
      <c r="B26" s="6">
        <v>66410</v>
      </c>
      <c r="C26" s="6">
        <v>3636100</v>
      </c>
      <c r="D26" s="6">
        <v>3636100</v>
      </c>
      <c r="E26" s="6">
        <v>21319648</v>
      </c>
      <c r="F26" s="6">
        <v>21163982</v>
      </c>
      <c r="G26" s="7">
        <f>F26/B26</f>
        <v>318.68667369372082</v>
      </c>
    </row>
    <row r="27" spans="1:7" ht="19.5" customHeight="1" x14ac:dyDescent="0.45">
      <c r="A27" s="5" t="s">
        <v>20</v>
      </c>
      <c r="B27" s="6">
        <v>44613</v>
      </c>
      <c r="C27" s="6">
        <v>2889597</v>
      </c>
      <c r="D27" s="6">
        <v>2889597</v>
      </c>
      <c r="E27" s="6">
        <v>15083695</v>
      </c>
      <c r="F27" s="6">
        <v>14060070</v>
      </c>
      <c r="G27" s="7">
        <f>F27/B27</f>
        <v>315.15634456324392</v>
      </c>
    </row>
    <row r="28" spans="1:7" ht="19.5" customHeight="1" x14ac:dyDescent="0.45">
      <c r="A28" s="5" t="s">
        <v>2</v>
      </c>
      <c r="B28" s="6">
        <v>146774</v>
      </c>
      <c r="C28" s="6">
        <v>7063819</v>
      </c>
      <c r="D28" s="6">
        <v>7063819</v>
      </c>
      <c r="E28" s="6">
        <v>49046980</v>
      </c>
      <c r="F28" s="6">
        <v>45677410</v>
      </c>
      <c r="G28" s="7">
        <f>F28/B28</f>
        <v>311.20913785820375</v>
      </c>
    </row>
    <row r="29" spans="1:7" ht="19.5" customHeight="1" x14ac:dyDescent="0.45">
      <c r="A29" s="5" t="s">
        <v>1</v>
      </c>
      <c r="B29" s="6">
        <v>395690</v>
      </c>
      <c r="C29" s="6">
        <v>25728643</v>
      </c>
      <c r="D29" s="6">
        <v>25728643</v>
      </c>
      <c r="E29" s="6">
        <v>123538823</v>
      </c>
      <c r="F29" s="6">
        <v>122665167</v>
      </c>
      <c r="G29" s="7">
        <f>F29/B29</f>
        <v>310.00320200156688</v>
      </c>
    </row>
    <row r="30" spans="1:7" ht="19.5" customHeight="1" x14ac:dyDescent="0.45">
      <c r="A30" s="5" t="s">
        <v>21</v>
      </c>
      <c r="B30" s="6">
        <v>45596</v>
      </c>
      <c r="C30" s="6">
        <v>1794860</v>
      </c>
      <c r="D30" s="6">
        <v>1794860</v>
      </c>
      <c r="E30" s="6">
        <v>14108852</v>
      </c>
      <c r="F30" s="6">
        <v>14108852</v>
      </c>
      <c r="G30" s="7">
        <f>F30/B30</f>
        <v>309.43179226247918</v>
      </c>
    </row>
    <row r="31" spans="1:7" ht="19.5" customHeight="1" x14ac:dyDescent="0.45">
      <c r="A31" s="5" t="s">
        <v>27</v>
      </c>
      <c r="B31" s="6">
        <v>102870</v>
      </c>
      <c r="C31" s="6">
        <v>5339368</v>
      </c>
      <c r="D31" s="6">
        <v>4865145</v>
      </c>
      <c r="E31" s="6">
        <v>31623444</v>
      </c>
      <c r="F31" s="6">
        <v>31496778</v>
      </c>
      <c r="G31" s="7">
        <f>F31/B31</f>
        <v>306.18040244969382</v>
      </c>
    </row>
    <row r="32" spans="1:7" ht="19.5" customHeight="1" x14ac:dyDescent="0.45">
      <c r="A32" s="5" t="s">
        <v>29</v>
      </c>
      <c r="B32" s="6">
        <v>108495</v>
      </c>
      <c r="C32" s="6">
        <v>4197534</v>
      </c>
      <c r="D32" s="6">
        <v>4142856</v>
      </c>
      <c r="E32" s="6">
        <v>32314278</v>
      </c>
      <c r="F32" s="6">
        <v>32314278</v>
      </c>
      <c r="G32" s="7">
        <f>F32/B32</f>
        <v>297.84117240425826</v>
      </c>
    </row>
    <row r="33" spans="1:7" ht="19.5" customHeight="1" x14ac:dyDescent="0.45">
      <c r="A33" s="5" t="s">
        <v>0</v>
      </c>
      <c r="B33" s="6">
        <v>567975</v>
      </c>
      <c r="C33" s="6">
        <v>23960217</v>
      </c>
      <c r="D33" s="6">
        <v>23960217</v>
      </c>
      <c r="E33" s="6">
        <v>185459674</v>
      </c>
      <c r="F33" s="6">
        <v>167573354</v>
      </c>
      <c r="G33" s="7">
        <f>F33/B33</f>
        <v>295.03649632466215</v>
      </c>
    </row>
    <row r="34" spans="1:7" ht="19.5" customHeight="1" x14ac:dyDescent="0.45">
      <c r="A34" s="5" t="s">
        <v>22</v>
      </c>
      <c r="B34" s="6">
        <v>30783</v>
      </c>
      <c r="C34" s="6">
        <v>1616173</v>
      </c>
      <c r="D34" s="6">
        <v>1616173</v>
      </c>
      <c r="E34" s="6">
        <v>9697037</v>
      </c>
      <c r="F34" s="6">
        <v>8994375</v>
      </c>
      <c r="G34" s="7">
        <f>F34/B34</f>
        <v>292.18643407075336</v>
      </c>
    </row>
    <row r="35" spans="1:7" ht="19.5" customHeight="1" x14ac:dyDescent="0.45">
      <c r="A35" s="5" t="s">
        <v>25</v>
      </c>
      <c r="B35" s="6">
        <v>163384</v>
      </c>
      <c r="C35" s="6">
        <v>9806509</v>
      </c>
      <c r="D35" s="6">
        <v>9806509</v>
      </c>
      <c r="E35" s="6">
        <v>47561570</v>
      </c>
      <c r="F35" s="6">
        <v>47224382</v>
      </c>
      <c r="G35" s="7">
        <f>F35/B35</f>
        <v>289.03920824560544</v>
      </c>
    </row>
    <row r="36" spans="1:7" ht="19.5" customHeight="1" x14ac:dyDescent="0.45">
      <c r="A36" s="5" t="s">
        <v>23</v>
      </c>
      <c r="B36" s="6">
        <v>253011</v>
      </c>
      <c r="C36" s="6">
        <v>14267674</v>
      </c>
      <c r="D36" s="6">
        <v>14267674</v>
      </c>
      <c r="E36" s="6">
        <v>78360991</v>
      </c>
      <c r="F36" s="6">
        <v>71414139</v>
      </c>
      <c r="G36" s="7">
        <f>F36/B36</f>
        <v>282.25705206493001</v>
      </c>
    </row>
  </sheetData>
  <sortState ref="A8:G36">
    <sortCondition descending="1" ref="G8:G36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2022-07-29T07:27:52Z</dcterms:modified>
</cp:coreProperties>
</file>