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0" yWindow="492" windowWidth="11412" windowHeight="6408"/>
  </bookViews>
  <sheets>
    <sheet name="Orden ALFABETICO" sheetId="1" r:id="rId1"/>
    <sheet name="Orden CUOTA MEDIA" sheetId="2" r:id="rId2"/>
  </sheets>
  <calcPr calcId="145621"/>
</workbook>
</file>

<file path=xl/calcChain.xml><?xml version="1.0" encoding="utf-8"?>
<calcChain xmlns="http://schemas.openxmlformats.org/spreadsheetml/2006/main">
  <c r="G31" i="2" l="1"/>
  <c r="G45" i="2"/>
  <c r="G40" i="2"/>
  <c r="G21" i="2"/>
  <c r="G15" i="2"/>
  <c r="G51" i="2"/>
  <c r="G11" i="2"/>
  <c r="G41" i="2"/>
  <c r="G34" i="2"/>
  <c r="G17" i="2"/>
  <c r="G29" i="2"/>
  <c r="G37" i="2"/>
  <c r="G46" i="2"/>
  <c r="G48" i="2"/>
  <c r="G26" i="2"/>
  <c r="G24" i="2"/>
  <c r="G53" i="2"/>
  <c r="G25" i="2"/>
  <c r="G52" i="2"/>
  <c r="G32" i="2"/>
  <c r="G28" i="2"/>
  <c r="G8" i="2"/>
  <c r="G49" i="2"/>
  <c r="G27" i="2"/>
  <c r="G12" i="2"/>
  <c r="G16" i="2"/>
  <c r="G30" i="2"/>
  <c r="G42" i="2"/>
  <c r="G33" i="2"/>
  <c r="G23" i="2"/>
  <c r="G22" i="2"/>
  <c r="G13" i="2"/>
  <c r="G39" i="2"/>
  <c r="G20" i="2"/>
  <c r="G36" i="2"/>
  <c r="G19" i="2"/>
  <c r="G14" i="2"/>
  <c r="G10" i="2"/>
  <c r="G50" i="2"/>
  <c r="G43" i="2"/>
  <c r="G9" i="2"/>
  <c r="G18" i="2"/>
  <c r="G44" i="2"/>
  <c r="G38" i="2"/>
  <c r="G47" i="2"/>
  <c r="G35" i="2"/>
  <c r="G47" i="1" l="1"/>
  <c r="G8" i="1" l="1"/>
  <c r="G9" i="1"/>
  <c r="G11" i="1"/>
  <c r="G12" i="1"/>
  <c r="G38" i="1"/>
  <c r="G14" i="1"/>
  <c r="G15" i="1"/>
  <c r="G17" i="1"/>
  <c r="G18" i="1"/>
  <c r="G20" i="1"/>
  <c r="G21" i="1"/>
  <c r="G22" i="1"/>
  <c r="G24" i="1"/>
  <c r="G26" i="1"/>
  <c r="G28" i="1"/>
  <c r="G29" i="1"/>
  <c r="G30" i="1"/>
  <c r="G31" i="1"/>
  <c r="G34" i="1"/>
  <c r="G35" i="1"/>
  <c r="G36" i="1"/>
  <c r="G37" i="1"/>
  <c r="G39" i="1"/>
  <c r="G40" i="1"/>
  <c r="G41" i="1"/>
  <c r="G42" i="1"/>
  <c r="G43" i="1"/>
  <c r="G44" i="1"/>
  <c r="G46" i="1"/>
  <c r="G48" i="1"/>
  <c r="G49" i="1"/>
  <c r="G51" i="1"/>
  <c r="G52" i="1"/>
  <c r="G27" i="1" l="1"/>
  <c r="G25" i="1"/>
  <c r="G23" i="1"/>
  <c r="G19" i="1"/>
  <c r="G16" i="1"/>
  <c r="G10" i="1"/>
  <c r="G33" i="1" l="1"/>
  <c r="G32" i="1" l="1"/>
  <c r="G45" i="1" l="1"/>
  <c r="G13" i="1"/>
  <c r="G50" i="1"/>
  <c r="G53" i="1"/>
</calcChain>
</file>

<file path=xl/sharedStrings.xml><?xml version="1.0" encoding="utf-8"?>
<sst xmlns="http://schemas.openxmlformats.org/spreadsheetml/2006/main" count="115" uniqueCount="59">
  <si>
    <t>Sevilla</t>
  </si>
  <si>
    <t>Málaga</t>
  </si>
  <si>
    <t>Recibos</t>
  </si>
  <si>
    <t>Barcelona</t>
  </si>
  <si>
    <t>Madrid</t>
  </si>
  <si>
    <t>Valencia</t>
  </si>
  <si>
    <t>Zaragoza</t>
  </si>
  <si>
    <t>Capitales españolas</t>
  </si>
  <si>
    <t>Almería</t>
  </si>
  <si>
    <t>Cádiz</t>
  </si>
  <si>
    <t>Córdoba</t>
  </si>
  <si>
    <t>Granada</t>
  </si>
  <si>
    <t>Huelva</t>
  </si>
  <si>
    <t>Jaén</t>
  </si>
  <si>
    <t>Albacete</t>
  </si>
  <si>
    <t>Alicante</t>
  </si>
  <si>
    <t>Ávila</t>
  </si>
  <si>
    <t>Palma</t>
  </si>
  <si>
    <t>Badajoz</t>
  </si>
  <si>
    <t>Burgos</t>
  </si>
  <si>
    <t>Cáceres</t>
  </si>
  <si>
    <t>Castellón de la Plana</t>
  </si>
  <si>
    <t>Ciudad Real</t>
  </si>
  <si>
    <t>Coruña (A)</t>
  </si>
  <si>
    <t>Cuenca</t>
  </si>
  <si>
    <t>Girona</t>
  </si>
  <si>
    <t>Guadalajara</t>
  </si>
  <si>
    <t>Huesca</t>
  </si>
  <si>
    <t>León</t>
  </si>
  <si>
    <t>Lleida</t>
  </si>
  <si>
    <t>Logroño</t>
  </si>
  <si>
    <t>Lugo</t>
  </si>
  <si>
    <t>Murcia</t>
  </si>
  <si>
    <t>Ourense</t>
  </si>
  <si>
    <t>Oviedo</t>
  </si>
  <si>
    <t>Palencia</t>
  </si>
  <si>
    <t>Palmas de Gran Canaria (Las)</t>
  </si>
  <si>
    <t>Pontevedra</t>
  </si>
  <si>
    <t>Salamanca</t>
  </si>
  <si>
    <t>Santa Cruz de Tenerife</t>
  </si>
  <si>
    <t>Segovia</t>
  </si>
  <si>
    <t>Soria</t>
  </si>
  <si>
    <t>Toledo</t>
  </si>
  <si>
    <t>Valladolid</t>
  </si>
  <si>
    <t>Zamora</t>
  </si>
  <si>
    <t>Santander</t>
  </si>
  <si>
    <t>Sin datos Vitoria, Bilbao, San Sebastian y Pamplona</t>
  </si>
  <si>
    <t xml:space="preserve"> </t>
  </si>
  <si>
    <t>Tarragona</t>
  </si>
  <si>
    <t>Cuota media IBI Urbano - 2020</t>
  </si>
  <si>
    <r>
      <t xml:space="preserve">Fuente: Elaboración propia del </t>
    </r>
    <r>
      <rPr>
        <b/>
        <i/>
        <sz val="9"/>
        <color indexed="8"/>
        <rFont val="Gill Sans MT"/>
        <family val="2"/>
      </rPr>
      <t>Observatorio Tributario Andaluz</t>
    </r>
    <r>
      <rPr>
        <i/>
        <sz val="9"/>
        <color indexed="8"/>
        <rFont val="Gill Sans MT"/>
        <family val="2"/>
      </rPr>
      <t xml:space="preserve"> con datos de la Dirección General del Catastro</t>
    </r>
  </si>
  <si>
    <r>
      <t xml:space="preserve">Base imponible </t>
    </r>
    <r>
      <rPr>
        <sz val="10"/>
        <color indexed="8"/>
        <rFont val="Gill Sans MT"/>
        <family val="2"/>
      </rPr>
      <t>(miles de €)</t>
    </r>
  </si>
  <si>
    <r>
      <t xml:space="preserve">Base liquidable </t>
    </r>
    <r>
      <rPr>
        <sz val="10"/>
        <color indexed="8"/>
        <rFont val="Gill Sans MT"/>
        <family val="2"/>
      </rPr>
      <t>(miles de €)</t>
    </r>
  </si>
  <si>
    <r>
      <t xml:space="preserve">Cuota íntegra </t>
    </r>
    <r>
      <rPr>
        <sz val="10"/>
        <color indexed="8"/>
        <rFont val="Gill Sans MT"/>
        <family val="2"/>
      </rPr>
      <t>(€)</t>
    </r>
  </si>
  <si>
    <r>
      <t xml:space="preserve">Cuota líquida </t>
    </r>
    <r>
      <rPr>
        <sz val="10"/>
        <color indexed="8"/>
        <rFont val="Gill Sans MT"/>
        <family val="2"/>
      </rPr>
      <t>(€)</t>
    </r>
  </si>
  <si>
    <r>
      <t xml:space="preserve">CUOTA MEDIA </t>
    </r>
    <r>
      <rPr>
        <sz val="10"/>
        <color indexed="8"/>
        <rFont val="Gill Sans MT"/>
        <family val="2"/>
      </rPr>
      <t>(C.líquida/recibos) €</t>
    </r>
  </si>
  <si>
    <r>
      <t xml:space="preserve">CUOTA MEDIA </t>
    </r>
    <r>
      <rPr>
        <sz val="10"/>
        <color indexed="8"/>
        <rFont val="Gill Sans MT"/>
        <family val="2"/>
      </rPr>
      <t>(C.líquida/recibos)           €</t>
    </r>
  </si>
  <si>
    <t>Teruel*</t>
  </si>
  <si>
    <t>* Dato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</si>
</sst>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@Arial Unicode MS"/>
      <family val="2"/>
    </font>
    <font>
      <i/>
      <sz val="8"/>
      <color indexed="8"/>
      <name val="@Arial Unicode MS"/>
      <family val="2"/>
    </font>
    <font>
      <b/>
      <sz val="14"/>
      <color indexed="8"/>
      <name val="Gill Sans MT"/>
      <family val="2"/>
    </font>
    <font>
      <sz val="14"/>
      <color indexed="8"/>
      <name val="Gill Sans MT"/>
      <family val="2"/>
    </font>
    <font>
      <i/>
      <sz val="8"/>
      <color indexed="8"/>
      <name val="Gill Sans MT"/>
      <family val="2"/>
    </font>
    <font>
      <i/>
      <sz val="9"/>
      <color indexed="8"/>
      <name val="Gill Sans MT"/>
      <family val="2"/>
    </font>
    <font>
      <b/>
      <i/>
      <sz val="9"/>
      <color indexed="8"/>
      <name val="Gill Sans MT"/>
      <family val="2"/>
    </font>
    <font>
      <sz val="9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11" fillId="0" borderId="0" xfId="0" applyFont="1"/>
    <xf numFmtId="0" fontId="12" fillId="2" borderId="1" xfId="0" applyFont="1" applyFill="1" applyBorder="1" applyAlignment="1">
      <alignment horizontal="left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3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4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5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zoomScaleNormal="100" workbookViewId="0">
      <selection activeCell="A7" sqref="A7"/>
    </sheetView>
  </sheetViews>
  <sheetFormatPr baseColWidth="10" defaultColWidth="11.44140625" defaultRowHeight="15" x14ac:dyDescent="0.35"/>
  <cols>
    <col min="1" max="1" width="31.109375" style="1" customWidth="1"/>
    <col min="2" max="2" width="18.6640625" style="1" customWidth="1"/>
    <col min="3" max="4" width="17" style="1" customWidth="1"/>
    <col min="5" max="5" width="15.44140625" style="1" customWidth="1"/>
    <col min="6" max="6" width="15.6640625" style="1" customWidth="1"/>
    <col min="7" max="7" width="16.33203125" style="1" customWidth="1"/>
    <col min="8" max="16384" width="11.44140625" style="1"/>
  </cols>
  <sheetData>
    <row r="1" spans="1:7" ht="18.75" customHeight="1" x14ac:dyDescent="0.35"/>
    <row r="2" spans="1:7" ht="18.75" customHeight="1" x14ac:dyDescent="0.35"/>
    <row r="3" spans="1:7" ht="21.6" x14ac:dyDescent="0.55000000000000004">
      <c r="A3" s="13" t="s">
        <v>49</v>
      </c>
      <c r="B3" s="13"/>
      <c r="C3" s="13"/>
      <c r="D3" s="13"/>
      <c r="E3" s="13"/>
      <c r="F3" s="13"/>
      <c r="G3" s="13"/>
    </row>
    <row r="4" spans="1:7" ht="21.6" x14ac:dyDescent="0.55000000000000004">
      <c r="A4" s="14" t="s">
        <v>7</v>
      </c>
      <c r="B4" s="14"/>
      <c r="C4" s="14"/>
      <c r="D4" s="14"/>
      <c r="E4" s="14"/>
      <c r="F4" s="14"/>
      <c r="G4" s="14"/>
    </row>
    <row r="5" spans="1:7" x14ac:dyDescent="0.35">
      <c r="A5" s="4" t="s">
        <v>50</v>
      </c>
    </row>
    <row r="6" spans="1:7" x14ac:dyDescent="0.35">
      <c r="A6" s="2" t="s">
        <v>47</v>
      </c>
    </row>
    <row r="7" spans="1:7" s="7" customFormat="1" ht="48" customHeight="1" x14ac:dyDescent="0.45">
      <c r="A7" s="5"/>
      <c r="B7" s="6" t="s">
        <v>2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</row>
    <row r="8" spans="1:7" s="7" customFormat="1" ht="16.5" customHeight="1" x14ac:dyDescent="0.45">
      <c r="A8" s="8" t="s">
        <v>14</v>
      </c>
      <c r="B8" s="9">
        <v>140034</v>
      </c>
      <c r="C8" s="9">
        <v>9851387</v>
      </c>
      <c r="D8" s="9">
        <v>9851387</v>
      </c>
      <c r="E8" s="9">
        <v>41928684</v>
      </c>
      <c r="F8" s="9">
        <v>41740106</v>
      </c>
      <c r="G8" s="10">
        <f t="shared" ref="G8:G53" si="0">F8/B8</f>
        <v>298.07122555950696</v>
      </c>
    </row>
    <row r="9" spans="1:7" s="7" customFormat="1" ht="16.5" customHeight="1" x14ac:dyDescent="0.45">
      <c r="A9" s="8" t="s">
        <v>15</v>
      </c>
      <c r="B9" s="9">
        <v>330039</v>
      </c>
      <c r="C9" s="9">
        <v>14368031</v>
      </c>
      <c r="D9" s="9">
        <v>14368031</v>
      </c>
      <c r="E9" s="9">
        <v>90216868</v>
      </c>
      <c r="F9" s="9">
        <v>83168230</v>
      </c>
      <c r="G9" s="10">
        <f t="shared" si="0"/>
        <v>251.99515814797644</v>
      </c>
    </row>
    <row r="10" spans="1:7" s="7" customFormat="1" ht="16.5" customHeight="1" x14ac:dyDescent="0.45">
      <c r="A10" s="8" t="s">
        <v>8</v>
      </c>
      <c r="B10" s="9">
        <v>162779</v>
      </c>
      <c r="C10" s="9">
        <v>9755183</v>
      </c>
      <c r="D10" s="9">
        <v>9755183</v>
      </c>
      <c r="E10" s="9">
        <v>47312640</v>
      </c>
      <c r="F10" s="9">
        <v>46985574</v>
      </c>
      <c r="G10" s="10">
        <f t="shared" si="0"/>
        <v>288.64641016347315</v>
      </c>
    </row>
    <row r="11" spans="1:7" s="7" customFormat="1" ht="16.5" customHeight="1" x14ac:dyDescent="0.45">
      <c r="A11" s="8" t="s">
        <v>16</v>
      </c>
      <c r="B11" s="9">
        <v>64544</v>
      </c>
      <c r="C11" s="9">
        <v>3256399</v>
      </c>
      <c r="D11" s="9">
        <v>3256399</v>
      </c>
      <c r="E11" s="9">
        <v>17682246</v>
      </c>
      <c r="F11" s="9">
        <v>17636030</v>
      </c>
      <c r="G11" s="10">
        <f t="shared" si="0"/>
        <v>273.24042513634112</v>
      </c>
    </row>
    <row r="12" spans="1:7" s="7" customFormat="1" ht="16.5" customHeight="1" x14ac:dyDescent="0.45">
      <c r="A12" s="8" t="s">
        <v>18</v>
      </c>
      <c r="B12" s="9">
        <v>120128</v>
      </c>
      <c r="C12" s="9">
        <v>5696912</v>
      </c>
      <c r="D12" s="9">
        <v>5696912</v>
      </c>
      <c r="E12" s="9">
        <v>44227877</v>
      </c>
      <c r="F12" s="9">
        <v>43863341</v>
      </c>
      <c r="G12" s="10">
        <f t="shared" si="0"/>
        <v>365.13836074853492</v>
      </c>
    </row>
    <row r="13" spans="1:7" s="7" customFormat="1" ht="16.5" customHeight="1" x14ac:dyDescent="0.45">
      <c r="A13" s="8" t="s">
        <v>3</v>
      </c>
      <c r="B13" s="9">
        <v>1151045</v>
      </c>
      <c r="C13" s="9">
        <v>120000000</v>
      </c>
      <c r="D13" s="9">
        <v>102000000</v>
      </c>
      <c r="E13" s="9">
        <v>750516565</v>
      </c>
      <c r="F13" s="9">
        <v>683747684</v>
      </c>
      <c r="G13" s="10">
        <f t="shared" si="0"/>
        <v>594.02341698195983</v>
      </c>
    </row>
    <row r="14" spans="1:7" s="7" customFormat="1" ht="16.5" customHeight="1" x14ac:dyDescent="0.45">
      <c r="A14" s="8" t="s">
        <v>19</v>
      </c>
      <c r="B14" s="9">
        <v>196316</v>
      </c>
      <c r="C14" s="9">
        <v>11896220</v>
      </c>
      <c r="D14" s="9">
        <v>11896220</v>
      </c>
      <c r="E14" s="9">
        <v>54341940</v>
      </c>
      <c r="F14" s="9">
        <v>54187669</v>
      </c>
      <c r="G14" s="10">
        <f t="shared" si="0"/>
        <v>276.02268281749832</v>
      </c>
    </row>
    <row r="15" spans="1:7" s="7" customFormat="1" ht="16.5" customHeight="1" x14ac:dyDescent="0.45">
      <c r="A15" s="8" t="s">
        <v>20</v>
      </c>
      <c r="B15" s="9">
        <v>94102</v>
      </c>
      <c r="C15" s="9">
        <v>3576184</v>
      </c>
      <c r="D15" s="9">
        <v>3576184</v>
      </c>
      <c r="E15" s="9">
        <v>25033344</v>
      </c>
      <c r="F15" s="9">
        <v>22375939</v>
      </c>
      <c r="G15" s="10">
        <f t="shared" si="0"/>
        <v>237.78388344562285</v>
      </c>
    </row>
    <row r="16" spans="1:7" s="7" customFormat="1" ht="16.5" customHeight="1" x14ac:dyDescent="0.45">
      <c r="A16" s="8" t="s">
        <v>9</v>
      </c>
      <c r="B16" s="9">
        <v>79729</v>
      </c>
      <c r="C16" s="9">
        <v>5612264</v>
      </c>
      <c r="D16" s="9">
        <v>5612264</v>
      </c>
      <c r="E16" s="9">
        <v>41530852</v>
      </c>
      <c r="F16" s="9">
        <v>38222042</v>
      </c>
      <c r="G16" s="10">
        <f t="shared" si="0"/>
        <v>479.39949077500029</v>
      </c>
    </row>
    <row r="17" spans="1:7" s="7" customFormat="1" ht="16.5" customHeight="1" x14ac:dyDescent="0.45">
      <c r="A17" s="8" t="s">
        <v>21</v>
      </c>
      <c r="B17" s="9">
        <v>144832</v>
      </c>
      <c r="C17" s="9">
        <v>8162055</v>
      </c>
      <c r="D17" s="9">
        <v>8126903</v>
      </c>
      <c r="E17" s="9">
        <v>57504404</v>
      </c>
      <c r="F17" s="9">
        <v>57205199</v>
      </c>
      <c r="G17" s="10">
        <f t="shared" si="0"/>
        <v>394.97624143835617</v>
      </c>
    </row>
    <row r="18" spans="1:7" s="7" customFormat="1" ht="16.5" customHeight="1" x14ac:dyDescent="0.45">
      <c r="A18" s="8" t="s">
        <v>22</v>
      </c>
      <c r="B18" s="9">
        <v>73116</v>
      </c>
      <c r="C18" s="9">
        <v>3557412</v>
      </c>
      <c r="D18" s="9">
        <v>3419268</v>
      </c>
      <c r="E18" s="9">
        <v>28449103</v>
      </c>
      <c r="F18" s="9">
        <v>26572464</v>
      </c>
      <c r="G18" s="10">
        <f t="shared" si="0"/>
        <v>363.42885278188083</v>
      </c>
    </row>
    <row r="19" spans="1:7" s="7" customFormat="1" ht="16.5" customHeight="1" x14ac:dyDescent="0.45">
      <c r="A19" s="8" t="s">
        <v>10</v>
      </c>
      <c r="B19" s="9">
        <v>244482</v>
      </c>
      <c r="C19" s="9">
        <v>13720177</v>
      </c>
      <c r="D19" s="9">
        <v>13720177</v>
      </c>
      <c r="E19" s="9">
        <v>77618231</v>
      </c>
      <c r="F19" s="9">
        <v>71500420</v>
      </c>
      <c r="G19" s="10">
        <f t="shared" si="0"/>
        <v>292.45678618466798</v>
      </c>
    </row>
    <row r="20" spans="1:7" s="7" customFormat="1" ht="16.5" customHeight="1" x14ac:dyDescent="0.45">
      <c r="A20" s="8" t="s">
        <v>23</v>
      </c>
      <c r="B20" s="9">
        <v>169405</v>
      </c>
      <c r="C20" s="9">
        <v>10302639</v>
      </c>
      <c r="D20" s="9">
        <v>10302639</v>
      </c>
      <c r="E20" s="9">
        <v>61370997</v>
      </c>
      <c r="F20" s="9">
        <v>60983730</v>
      </c>
      <c r="G20" s="10">
        <f t="shared" si="0"/>
        <v>359.98778076207907</v>
      </c>
    </row>
    <row r="21" spans="1:7" s="7" customFormat="1" ht="16.5" customHeight="1" x14ac:dyDescent="0.45">
      <c r="A21" s="8" t="s">
        <v>24</v>
      </c>
      <c r="B21" s="9">
        <v>49147</v>
      </c>
      <c r="C21" s="9">
        <v>2852444</v>
      </c>
      <c r="D21" s="9">
        <v>2536065</v>
      </c>
      <c r="E21" s="9">
        <v>15828004</v>
      </c>
      <c r="F21" s="9">
        <v>14080256</v>
      </c>
      <c r="G21" s="10">
        <f t="shared" si="0"/>
        <v>286.49268520967706</v>
      </c>
    </row>
    <row r="22" spans="1:7" s="7" customFormat="1" ht="16.5" customHeight="1" x14ac:dyDescent="0.45">
      <c r="A22" s="8" t="s">
        <v>25</v>
      </c>
      <c r="B22" s="9">
        <v>80356</v>
      </c>
      <c r="C22" s="9">
        <v>4202815</v>
      </c>
      <c r="D22" s="9">
        <v>4202815</v>
      </c>
      <c r="E22" s="9">
        <v>39170233</v>
      </c>
      <c r="F22" s="9">
        <v>35105473</v>
      </c>
      <c r="G22" s="10">
        <f t="shared" si="0"/>
        <v>436.87432176813184</v>
      </c>
    </row>
    <row r="23" spans="1:7" s="7" customFormat="1" ht="16.5" customHeight="1" x14ac:dyDescent="0.45">
      <c r="A23" s="8" t="s">
        <v>11</v>
      </c>
      <c r="B23" s="9">
        <v>228838</v>
      </c>
      <c r="C23" s="9">
        <v>12956328</v>
      </c>
      <c r="D23" s="9">
        <v>12593777</v>
      </c>
      <c r="E23" s="9">
        <v>79494686</v>
      </c>
      <c r="F23" s="9">
        <v>77169039</v>
      </c>
      <c r="G23" s="10">
        <f t="shared" si="0"/>
        <v>337.22126132897506</v>
      </c>
    </row>
    <row r="24" spans="1:7" s="7" customFormat="1" ht="16.5" customHeight="1" x14ac:dyDescent="0.45">
      <c r="A24" s="8" t="s">
        <v>26</v>
      </c>
      <c r="B24" s="9">
        <v>72303</v>
      </c>
      <c r="C24" s="9">
        <v>5069219</v>
      </c>
      <c r="D24" s="9">
        <v>4872146</v>
      </c>
      <c r="E24" s="9">
        <v>24304469</v>
      </c>
      <c r="F24" s="9">
        <v>24133105</v>
      </c>
      <c r="G24" s="10">
        <f t="shared" si="0"/>
        <v>333.77736746746331</v>
      </c>
    </row>
    <row r="25" spans="1:7" s="7" customFormat="1" ht="16.5" customHeight="1" x14ac:dyDescent="0.45">
      <c r="A25" s="8" t="s">
        <v>12</v>
      </c>
      <c r="B25" s="9">
        <v>108299</v>
      </c>
      <c r="C25" s="9">
        <v>4225092</v>
      </c>
      <c r="D25" s="9">
        <v>4225092</v>
      </c>
      <c r="E25" s="9">
        <v>32955717</v>
      </c>
      <c r="F25" s="9">
        <v>32394810</v>
      </c>
      <c r="G25" s="10">
        <f t="shared" si="0"/>
        <v>299.12381462432711</v>
      </c>
    </row>
    <row r="26" spans="1:7" s="7" customFormat="1" ht="16.5" customHeight="1" x14ac:dyDescent="0.45">
      <c r="A26" s="8" t="s">
        <v>27</v>
      </c>
      <c r="B26" s="9">
        <v>57120</v>
      </c>
      <c r="C26" s="9">
        <v>2062901</v>
      </c>
      <c r="D26" s="9">
        <v>2062901</v>
      </c>
      <c r="E26" s="9">
        <v>16090654</v>
      </c>
      <c r="F26" s="9">
        <v>15919226</v>
      </c>
      <c r="G26" s="10">
        <f t="shared" si="0"/>
        <v>278.69793417366947</v>
      </c>
    </row>
    <row r="27" spans="1:7" s="7" customFormat="1" ht="16.5" customHeight="1" x14ac:dyDescent="0.45">
      <c r="A27" s="8" t="s">
        <v>13</v>
      </c>
      <c r="B27" s="9">
        <v>102474</v>
      </c>
      <c r="C27" s="9">
        <v>4863035</v>
      </c>
      <c r="D27" s="9">
        <v>4856211</v>
      </c>
      <c r="E27" s="9">
        <v>31565374</v>
      </c>
      <c r="F27" s="9">
        <v>31393179</v>
      </c>
      <c r="G27" s="10">
        <f t="shared" si="0"/>
        <v>306.35262603196907</v>
      </c>
    </row>
    <row r="28" spans="1:7" s="7" customFormat="1" ht="16.5" customHeight="1" x14ac:dyDescent="0.45">
      <c r="A28" s="8" t="s">
        <v>28</v>
      </c>
      <c r="B28" s="9">
        <v>128308</v>
      </c>
      <c r="C28" s="9">
        <v>6465224</v>
      </c>
      <c r="D28" s="9">
        <v>6465224</v>
      </c>
      <c r="E28" s="9">
        <v>49523612</v>
      </c>
      <c r="F28" s="9">
        <v>49377014</v>
      </c>
      <c r="G28" s="10">
        <f t="shared" si="0"/>
        <v>384.83192006733799</v>
      </c>
    </row>
    <row r="29" spans="1:7" s="7" customFormat="1" ht="16.5" customHeight="1" x14ac:dyDescent="0.45">
      <c r="A29" s="8" t="s">
        <v>29</v>
      </c>
      <c r="B29" s="9">
        <v>112104</v>
      </c>
      <c r="C29" s="9">
        <v>5287156</v>
      </c>
      <c r="D29" s="9">
        <v>5287156</v>
      </c>
      <c r="E29" s="9">
        <v>51854205</v>
      </c>
      <c r="F29" s="9">
        <v>51715873</v>
      </c>
      <c r="G29" s="10">
        <f t="shared" si="0"/>
        <v>461.32049703846428</v>
      </c>
    </row>
    <row r="30" spans="1:7" s="7" customFormat="1" ht="16.5" customHeight="1" x14ac:dyDescent="0.45">
      <c r="A30" s="8" t="s">
        <v>30</v>
      </c>
      <c r="B30" s="9">
        <v>116761</v>
      </c>
      <c r="C30" s="9">
        <v>6432645</v>
      </c>
      <c r="D30" s="9">
        <v>6432645</v>
      </c>
      <c r="E30" s="9">
        <v>38595872</v>
      </c>
      <c r="F30" s="9">
        <v>36610113</v>
      </c>
      <c r="G30" s="10">
        <f t="shared" si="0"/>
        <v>313.54744306746261</v>
      </c>
    </row>
    <row r="31" spans="1:7" s="7" customFormat="1" ht="16.5" customHeight="1" x14ac:dyDescent="0.45">
      <c r="A31" s="8" t="s">
        <v>31</v>
      </c>
      <c r="B31" s="9">
        <v>90776</v>
      </c>
      <c r="C31" s="9">
        <v>3820847</v>
      </c>
      <c r="D31" s="9">
        <v>3820847</v>
      </c>
      <c r="E31" s="9">
        <v>25599673</v>
      </c>
      <c r="F31" s="9">
        <v>21692803</v>
      </c>
      <c r="G31" s="10">
        <f t="shared" si="0"/>
        <v>238.9706860844276</v>
      </c>
    </row>
    <row r="32" spans="1:7" s="7" customFormat="1" ht="16.5" customHeight="1" x14ac:dyDescent="0.45">
      <c r="A32" s="8" t="s">
        <v>4</v>
      </c>
      <c r="B32" s="9">
        <v>2212589</v>
      </c>
      <c r="C32" s="9">
        <v>289870434</v>
      </c>
      <c r="D32" s="9">
        <v>278553220</v>
      </c>
      <c r="E32" s="9">
        <v>1649736357</v>
      </c>
      <c r="F32" s="9">
        <v>1421961256</v>
      </c>
      <c r="G32" s="10">
        <f t="shared" si="0"/>
        <v>642.66850101849013</v>
      </c>
    </row>
    <row r="33" spans="1:7" s="7" customFormat="1" ht="16.5" customHeight="1" x14ac:dyDescent="0.45">
      <c r="A33" s="8" t="s">
        <v>1</v>
      </c>
      <c r="B33" s="9">
        <v>391823</v>
      </c>
      <c r="C33" s="9">
        <v>25559998</v>
      </c>
      <c r="D33" s="9">
        <v>25559998</v>
      </c>
      <c r="E33" s="9">
        <v>122772660</v>
      </c>
      <c r="F33" s="9">
        <v>121892873</v>
      </c>
      <c r="G33" s="10">
        <f t="shared" si="0"/>
        <v>311.09167404669967</v>
      </c>
    </row>
    <row r="34" spans="1:7" s="7" customFormat="1" ht="16.5" customHeight="1" x14ac:dyDescent="0.45">
      <c r="A34" s="8" t="s">
        <v>32</v>
      </c>
      <c r="B34" s="9">
        <v>361102</v>
      </c>
      <c r="C34" s="9">
        <v>19733772</v>
      </c>
      <c r="D34" s="9">
        <v>16999905</v>
      </c>
      <c r="E34" s="9">
        <v>110465379</v>
      </c>
      <c r="F34" s="9">
        <v>108817004</v>
      </c>
      <c r="G34" s="10">
        <f t="shared" si="0"/>
        <v>301.34699890889556</v>
      </c>
    </row>
    <row r="35" spans="1:7" s="7" customFormat="1" ht="16.5" customHeight="1" x14ac:dyDescent="0.45">
      <c r="A35" s="8" t="s">
        <v>33</v>
      </c>
      <c r="B35" s="9">
        <v>135341</v>
      </c>
      <c r="C35" s="9">
        <v>6308561</v>
      </c>
      <c r="D35" s="9">
        <v>6308561</v>
      </c>
      <c r="E35" s="9">
        <v>31211838</v>
      </c>
      <c r="F35" s="9">
        <v>28538571</v>
      </c>
      <c r="G35" s="10">
        <f t="shared" si="0"/>
        <v>210.86419488551141</v>
      </c>
    </row>
    <row r="36" spans="1:7" s="7" customFormat="1" ht="16.5" customHeight="1" x14ac:dyDescent="0.45">
      <c r="A36" s="8" t="s">
        <v>34</v>
      </c>
      <c r="B36" s="9">
        <v>234603</v>
      </c>
      <c r="C36" s="9">
        <v>14317824</v>
      </c>
      <c r="D36" s="9">
        <v>13396339</v>
      </c>
      <c r="E36" s="9">
        <v>82300395</v>
      </c>
      <c r="F36" s="9">
        <v>75708249</v>
      </c>
      <c r="G36" s="10">
        <f t="shared" si="0"/>
        <v>322.70793212363014</v>
      </c>
    </row>
    <row r="37" spans="1:7" s="7" customFormat="1" ht="16.5" customHeight="1" x14ac:dyDescent="0.45">
      <c r="A37" s="8" t="s">
        <v>35</v>
      </c>
      <c r="B37" s="9">
        <v>82054</v>
      </c>
      <c r="C37" s="9">
        <v>2927058</v>
      </c>
      <c r="D37" s="9">
        <v>2927058</v>
      </c>
      <c r="E37" s="9">
        <v>17114499</v>
      </c>
      <c r="F37" s="9">
        <v>15168177</v>
      </c>
      <c r="G37" s="10">
        <f t="shared" si="0"/>
        <v>184.85603383137934</v>
      </c>
    </row>
    <row r="38" spans="1:7" s="7" customFormat="1" ht="16.5" customHeight="1" x14ac:dyDescent="0.45">
      <c r="A38" s="8" t="s">
        <v>17</v>
      </c>
      <c r="B38" s="9">
        <v>308586</v>
      </c>
      <c r="C38" s="9">
        <v>21278471</v>
      </c>
      <c r="D38" s="9">
        <v>19379810</v>
      </c>
      <c r="E38" s="9">
        <v>100978891</v>
      </c>
      <c r="F38" s="9">
        <v>100289473</v>
      </c>
      <c r="G38" s="10">
        <f t="shared" si="0"/>
        <v>324.99683394580438</v>
      </c>
    </row>
    <row r="39" spans="1:7" s="7" customFormat="1" ht="16.5" customHeight="1" x14ac:dyDescent="0.45">
      <c r="A39" s="8" t="s">
        <v>36</v>
      </c>
      <c r="B39" s="9">
        <v>259742</v>
      </c>
      <c r="C39" s="9">
        <v>13080560</v>
      </c>
      <c r="D39" s="9">
        <v>12172095</v>
      </c>
      <c r="E39" s="9">
        <v>81553037</v>
      </c>
      <c r="F39" s="9">
        <v>81553037</v>
      </c>
      <c r="G39" s="10">
        <f t="shared" si="0"/>
        <v>313.97708880350501</v>
      </c>
    </row>
    <row r="40" spans="1:7" s="7" customFormat="1" ht="16.5" customHeight="1" x14ac:dyDescent="0.45">
      <c r="A40" s="8" t="s">
        <v>37</v>
      </c>
      <c r="B40" s="9">
        <v>71882</v>
      </c>
      <c r="C40" s="9">
        <v>2807595</v>
      </c>
      <c r="D40" s="9">
        <v>2807595</v>
      </c>
      <c r="E40" s="9">
        <v>18319495</v>
      </c>
      <c r="F40" s="9">
        <v>17281393</v>
      </c>
      <c r="G40" s="10">
        <f t="shared" si="0"/>
        <v>240.41335800339445</v>
      </c>
    </row>
    <row r="41" spans="1:7" s="7" customFormat="1" ht="16.5" customHeight="1" x14ac:dyDescent="0.45">
      <c r="A41" s="8" t="s">
        <v>38</v>
      </c>
      <c r="B41" s="9">
        <v>167959</v>
      </c>
      <c r="C41" s="9">
        <v>7314348</v>
      </c>
      <c r="D41" s="9">
        <v>7314348</v>
      </c>
      <c r="E41" s="9">
        <v>52114733</v>
      </c>
      <c r="F41" s="9">
        <v>43759645</v>
      </c>
      <c r="G41" s="10">
        <f t="shared" si="0"/>
        <v>260.53766097678601</v>
      </c>
    </row>
    <row r="42" spans="1:7" s="7" customFormat="1" ht="16.5" customHeight="1" x14ac:dyDescent="0.45">
      <c r="A42" s="8" t="s">
        <v>39</v>
      </c>
      <c r="B42" s="9">
        <v>137915</v>
      </c>
      <c r="C42" s="9">
        <v>7757364</v>
      </c>
      <c r="D42" s="9">
        <v>7757364</v>
      </c>
      <c r="E42" s="9">
        <v>40648589</v>
      </c>
      <c r="F42" s="9">
        <v>40168971</v>
      </c>
      <c r="G42" s="10">
        <f t="shared" si="0"/>
        <v>291.2588985969619</v>
      </c>
    </row>
    <row r="43" spans="1:7" s="7" customFormat="1" ht="16.5" customHeight="1" x14ac:dyDescent="0.45">
      <c r="A43" s="8" t="s">
        <v>45</v>
      </c>
      <c r="B43" s="9">
        <v>161256</v>
      </c>
      <c r="C43" s="9">
        <v>11897475</v>
      </c>
      <c r="D43" s="9">
        <v>11897475</v>
      </c>
      <c r="E43" s="9">
        <v>49731436</v>
      </c>
      <c r="F43" s="9">
        <v>49485829</v>
      </c>
      <c r="G43" s="10">
        <f t="shared" si="0"/>
        <v>306.87744331993849</v>
      </c>
    </row>
    <row r="44" spans="1:7" s="7" customFormat="1" ht="16.5" customHeight="1" x14ac:dyDescent="0.45">
      <c r="A44" s="8" t="s">
        <v>40</v>
      </c>
      <c r="B44" s="9">
        <v>48167</v>
      </c>
      <c r="C44" s="9">
        <v>4371119</v>
      </c>
      <c r="D44" s="9">
        <v>4371119</v>
      </c>
      <c r="E44" s="9">
        <v>21038195</v>
      </c>
      <c r="F44" s="9">
        <v>17666209</v>
      </c>
      <c r="G44" s="10">
        <f t="shared" si="0"/>
        <v>366.76996698984783</v>
      </c>
    </row>
    <row r="45" spans="1:7" s="7" customFormat="1" ht="16.5" customHeight="1" x14ac:dyDescent="0.45">
      <c r="A45" s="8" t="s">
        <v>0</v>
      </c>
      <c r="B45" s="9">
        <v>560057</v>
      </c>
      <c r="C45" s="9">
        <v>23886721</v>
      </c>
      <c r="D45" s="9">
        <v>23886721</v>
      </c>
      <c r="E45" s="9">
        <v>184932328</v>
      </c>
      <c r="F45" s="9">
        <v>166990847</v>
      </c>
      <c r="G45" s="10">
        <f t="shared" si="0"/>
        <v>298.1675918701132</v>
      </c>
    </row>
    <row r="46" spans="1:7" s="7" customFormat="1" ht="16.5" customHeight="1" x14ac:dyDescent="0.45">
      <c r="A46" s="8" t="s">
        <v>41</v>
      </c>
      <c r="B46" s="9">
        <v>47840</v>
      </c>
      <c r="C46" s="9">
        <v>2395877</v>
      </c>
      <c r="D46" s="9">
        <v>2395877</v>
      </c>
      <c r="E46" s="9">
        <v>13414950</v>
      </c>
      <c r="F46" s="9">
        <v>13401661</v>
      </c>
      <c r="G46" s="10">
        <f t="shared" si="0"/>
        <v>280.1350543478261</v>
      </c>
    </row>
    <row r="47" spans="1:7" s="7" customFormat="1" ht="16.5" customHeight="1" x14ac:dyDescent="0.45">
      <c r="A47" s="8" t="s">
        <v>48</v>
      </c>
      <c r="B47" s="9">
        <v>105172</v>
      </c>
      <c r="C47" s="9">
        <v>5141197</v>
      </c>
      <c r="D47" s="9">
        <v>5141197</v>
      </c>
      <c r="E47" s="9">
        <v>48995602</v>
      </c>
      <c r="F47" s="9">
        <v>48995602</v>
      </c>
      <c r="G47" s="10">
        <f t="shared" si="0"/>
        <v>465.8616551933975</v>
      </c>
    </row>
    <row r="48" spans="1:7" s="7" customFormat="1" ht="16.5" customHeight="1" x14ac:dyDescent="0.45">
      <c r="A48" s="8" t="s">
        <v>57</v>
      </c>
      <c r="B48" s="9">
        <v>38313</v>
      </c>
      <c r="C48" s="9">
        <v>2063522</v>
      </c>
      <c r="D48" s="9">
        <v>2063522</v>
      </c>
      <c r="E48" s="9">
        <v>9162038</v>
      </c>
      <c r="F48" s="9">
        <v>8115903</v>
      </c>
      <c r="G48" s="10">
        <f t="shared" si="0"/>
        <v>211.83157152924593</v>
      </c>
    </row>
    <row r="49" spans="1:7" s="7" customFormat="1" ht="16.5" customHeight="1" x14ac:dyDescent="0.45">
      <c r="A49" s="8" t="s">
        <v>42</v>
      </c>
      <c r="B49" s="9">
        <v>66855</v>
      </c>
      <c r="C49" s="9">
        <v>5966507</v>
      </c>
      <c r="D49" s="9">
        <v>5966507</v>
      </c>
      <c r="E49" s="9">
        <v>26610620</v>
      </c>
      <c r="F49" s="9">
        <v>26340364</v>
      </c>
      <c r="G49" s="10">
        <f t="shared" si="0"/>
        <v>393.99243138134767</v>
      </c>
    </row>
    <row r="50" spans="1:7" s="7" customFormat="1" ht="16.5" customHeight="1" x14ac:dyDescent="0.45">
      <c r="A50" s="8" t="s">
        <v>5</v>
      </c>
      <c r="B50" s="9">
        <v>679634</v>
      </c>
      <c r="C50" s="9">
        <v>30649695</v>
      </c>
      <c r="D50" s="9">
        <v>30064969</v>
      </c>
      <c r="E50" s="9">
        <v>231891204</v>
      </c>
      <c r="F50" s="9">
        <v>230478538</v>
      </c>
      <c r="G50" s="10">
        <f t="shared" si="0"/>
        <v>339.12155365976395</v>
      </c>
    </row>
    <row r="51" spans="1:7" s="7" customFormat="1" ht="16.5" customHeight="1" x14ac:dyDescent="0.45">
      <c r="A51" s="8" t="s">
        <v>43</v>
      </c>
      <c r="B51" s="9">
        <v>258748</v>
      </c>
      <c r="C51" s="9">
        <v>12814903</v>
      </c>
      <c r="D51" s="9">
        <v>12814903</v>
      </c>
      <c r="E51" s="9">
        <v>79602735</v>
      </c>
      <c r="F51" s="9">
        <v>72712519</v>
      </c>
      <c r="G51" s="10">
        <f t="shared" si="0"/>
        <v>281.01673829362932</v>
      </c>
    </row>
    <row r="52" spans="1:7" s="7" customFormat="1" ht="16.5" customHeight="1" x14ac:dyDescent="0.45">
      <c r="A52" s="8" t="s">
        <v>44</v>
      </c>
      <c r="B52" s="9">
        <v>66132</v>
      </c>
      <c r="C52" s="9">
        <v>3894666</v>
      </c>
      <c r="D52" s="9">
        <v>3894666</v>
      </c>
      <c r="E52" s="9">
        <v>19257011</v>
      </c>
      <c r="F52" s="9">
        <v>17776336</v>
      </c>
      <c r="G52" s="10">
        <f t="shared" si="0"/>
        <v>268.8008225972298</v>
      </c>
    </row>
    <row r="53" spans="1:7" s="7" customFormat="1" ht="16.5" customHeight="1" x14ac:dyDescent="0.45">
      <c r="A53" s="8" t="s">
        <v>6</v>
      </c>
      <c r="B53" s="9">
        <v>514629</v>
      </c>
      <c r="C53" s="9">
        <v>35562049</v>
      </c>
      <c r="D53" s="9">
        <v>34149172</v>
      </c>
      <c r="E53" s="9">
        <v>160352935</v>
      </c>
      <c r="F53" s="9">
        <v>157069837</v>
      </c>
      <c r="G53" s="10">
        <f t="shared" si="0"/>
        <v>305.20984437332527</v>
      </c>
    </row>
    <row r="54" spans="1:7" s="7" customFormat="1" ht="16.8" x14ac:dyDescent="0.45"/>
    <row r="55" spans="1:7" s="7" customFormat="1" ht="16.8" x14ac:dyDescent="0.45">
      <c r="A55" s="11" t="s">
        <v>46</v>
      </c>
    </row>
    <row r="56" spans="1:7" x14ac:dyDescent="0.35">
      <c r="A56" s="11" t="s">
        <v>58</v>
      </c>
    </row>
  </sheetData>
  <sortState ref="A8:G53">
    <sortCondition ref="A8:A53"/>
  </sortState>
  <mergeCells count="2">
    <mergeCell ref="A3:G3"/>
    <mergeCell ref="A4:G4"/>
  </mergeCells>
  <phoneticPr fontId="0" type="noConversion"/>
  <printOptions horizontalCentered="1"/>
  <pageMargins left="0.74803149606299213" right="0.74803149606299213" top="0.39370078740157483" bottom="0.98425196850393704" header="0.19685039370078741" footer="0.19685039370078741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workbookViewId="0">
      <selection activeCell="G28" sqref="G28"/>
    </sheetView>
  </sheetViews>
  <sheetFormatPr baseColWidth="10" defaultColWidth="11.44140625" defaultRowHeight="16.8" x14ac:dyDescent="0.45"/>
  <cols>
    <col min="1" max="1" width="31.109375" style="7" customWidth="1"/>
    <col min="2" max="2" width="18.6640625" style="7" customWidth="1"/>
    <col min="3" max="4" width="17" style="7" customWidth="1"/>
    <col min="5" max="5" width="15.88671875" style="7" customWidth="1"/>
    <col min="6" max="6" width="15.5546875" style="7" customWidth="1"/>
    <col min="7" max="7" width="18.44140625" style="7" customWidth="1"/>
    <col min="8" max="16384" width="11.44140625" style="7"/>
  </cols>
  <sheetData>
    <row r="1" spans="1:7" ht="18.75" customHeight="1" x14ac:dyDescent="0.45"/>
    <row r="2" spans="1:7" ht="18.75" customHeight="1" x14ac:dyDescent="0.45"/>
    <row r="3" spans="1:7" ht="21.6" x14ac:dyDescent="0.55000000000000004">
      <c r="A3" s="13" t="s">
        <v>49</v>
      </c>
      <c r="B3" s="13"/>
      <c r="C3" s="13"/>
      <c r="D3" s="13"/>
      <c r="E3" s="13"/>
      <c r="F3" s="13"/>
      <c r="G3" s="13"/>
    </row>
    <row r="4" spans="1:7" ht="21.6" x14ac:dyDescent="0.55000000000000004">
      <c r="A4" s="14" t="s">
        <v>7</v>
      </c>
      <c r="B4" s="14"/>
      <c r="C4" s="14"/>
      <c r="D4" s="14"/>
      <c r="E4" s="14"/>
      <c r="F4" s="14"/>
      <c r="G4" s="14"/>
    </row>
    <row r="5" spans="1:7" x14ac:dyDescent="0.45">
      <c r="A5" s="4" t="s">
        <v>50</v>
      </c>
    </row>
    <row r="6" spans="1:7" x14ac:dyDescent="0.45">
      <c r="A6" s="3"/>
    </row>
    <row r="7" spans="1:7" ht="50.4" x14ac:dyDescent="0.45">
      <c r="A7" s="5"/>
      <c r="B7" s="12" t="s">
        <v>2</v>
      </c>
      <c r="C7" s="12" t="s">
        <v>51</v>
      </c>
      <c r="D7" s="12" t="s">
        <v>52</v>
      </c>
      <c r="E7" s="12" t="s">
        <v>53</v>
      </c>
      <c r="F7" s="12" t="s">
        <v>54</v>
      </c>
      <c r="G7" s="12" t="s">
        <v>56</v>
      </c>
    </row>
    <row r="8" spans="1:7" ht="16.5" customHeight="1" x14ac:dyDescent="0.45">
      <c r="A8" s="8" t="s">
        <v>4</v>
      </c>
      <c r="B8" s="9">
        <v>2212589</v>
      </c>
      <c r="C8" s="9">
        <v>289870434</v>
      </c>
      <c r="D8" s="9">
        <v>278553220</v>
      </c>
      <c r="E8" s="9">
        <v>1649736357</v>
      </c>
      <c r="F8" s="9">
        <v>1421961256</v>
      </c>
      <c r="G8" s="10">
        <f>F8/B8</f>
        <v>642.66850101849013</v>
      </c>
    </row>
    <row r="9" spans="1:7" ht="16.5" customHeight="1" x14ac:dyDescent="0.45">
      <c r="A9" s="8" t="s">
        <v>3</v>
      </c>
      <c r="B9" s="9">
        <v>1151045</v>
      </c>
      <c r="C9" s="9">
        <v>120000000</v>
      </c>
      <c r="D9" s="9">
        <v>102000000</v>
      </c>
      <c r="E9" s="9">
        <v>750516565</v>
      </c>
      <c r="F9" s="9">
        <v>683747684</v>
      </c>
      <c r="G9" s="10">
        <f>F9/B9</f>
        <v>594.02341698195983</v>
      </c>
    </row>
    <row r="10" spans="1:7" ht="16.5" customHeight="1" x14ac:dyDescent="0.45">
      <c r="A10" s="8" t="s">
        <v>9</v>
      </c>
      <c r="B10" s="9">
        <v>79729</v>
      </c>
      <c r="C10" s="9">
        <v>5612264</v>
      </c>
      <c r="D10" s="9">
        <v>5612264</v>
      </c>
      <c r="E10" s="9">
        <v>41530852</v>
      </c>
      <c r="F10" s="9">
        <v>38222042</v>
      </c>
      <c r="G10" s="10">
        <f>F10/B10</f>
        <v>479.39949077500029</v>
      </c>
    </row>
    <row r="11" spans="1:7" ht="16.5" customHeight="1" x14ac:dyDescent="0.45">
      <c r="A11" s="8" t="s">
        <v>48</v>
      </c>
      <c r="B11" s="9">
        <v>105172</v>
      </c>
      <c r="C11" s="9">
        <v>5141197</v>
      </c>
      <c r="D11" s="9">
        <v>5141197</v>
      </c>
      <c r="E11" s="9">
        <v>48995602</v>
      </c>
      <c r="F11" s="9">
        <v>48995602</v>
      </c>
      <c r="G11" s="10">
        <f>F11/B11</f>
        <v>465.8616551933975</v>
      </c>
    </row>
    <row r="12" spans="1:7" ht="16.5" customHeight="1" x14ac:dyDescent="0.45">
      <c r="A12" s="8" t="s">
        <v>29</v>
      </c>
      <c r="B12" s="9">
        <v>112104</v>
      </c>
      <c r="C12" s="9">
        <v>5287156</v>
      </c>
      <c r="D12" s="9">
        <v>5287156</v>
      </c>
      <c r="E12" s="9">
        <v>51854205</v>
      </c>
      <c r="F12" s="9">
        <v>51715873</v>
      </c>
      <c r="G12" s="10">
        <f>F12/B12</f>
        <v>461.32049703846428</v>
      </c>
    </row>
    <row r="13" spans="1:7" ht="16.5" customHeight="1" x14ac:dyDescent="0.45">
      <c r="A13" s="8" t="s">
        <v>25</v>
      </c>
      <c r="B13" s="9">
        <v>80356</v>
      </c>
      <c r="C13" s="9">
        <v>4202815</v>
      </c>
      <c r="D13" s="9">
        <v>4202815</v>
      </c>
      <c r="E13" s="9">
        <v>39170233</v>
      </c>
      <c r="F13" s="9">
        <v>35105473</v>
      </c>
      <c r="G13" s="10">
        <f>F13/B13</f>
        <v>436.87432176813184</v>
      </c>
    </row>
    <row r="14" spans="1:7" ht="16.5" customHeight="1" x14ac:dyDescent="0.45">
      <c r="A14" s="8" t="s">
        <v>21</v>
      </c>
      <c r="B14" s="9">
        <v>144832</v>
      </c>
      <c r="C14" s="9">
        <v>8162055</v>
      </c>
      <c r="D14" s="9">
        <v>8126903</v>
      </c>
      <c r="E14" s="9">
        <v>57504404</v>
      </c>
      <c r="F14" s="9">
        <v>57205199</v>
      </c>
      <c r="G14" s="10">
        <f>F14/B14</f>
        <v>394.97624143835617</v>
      </c>
    </row>
    <row r="15" spans="1:7" ht="16.5" customHeight="1" x14ac:dyDescent="0.45">
      <c r="A15" s="8" t="s">
        <v>42</v>
      </c>
      <c r="B15" s="9">
        <v>66855</v>
      </c>
      <c r="C15" s="9">
        <v>5966507</v>
      </c>
      <c r="D15" s="9">
        <v>5966507</v>
      </c>
      <c r="E15" s="9">
        <v>26610620</v>
      </c>
      <c r="F15" s="9">
        <v>26340364</v>
      </c>
      <c r="G15" s="10">
        <f>F15/B15</f>
        <v>393.99243138134767</v>
      </c>
    </row>
    <row r="16" spans="1:7" ht="16.5" customHeight="1" x14ac:dyDescent="0.45">
      <c r="A16" s="8" t="s">
        <v>28</v>
      </c>
      <c r="B16" s="9">
        <v>128308</v>
      </c>
      <c r="C16" s="9">
        <v>6465224</v>
      </c>
      <c r="D16" s="9">
        <v>6465224</v>
      </c>
      <c r="E16" s="9">
        <v>49523612</v>
      </c>
      <c r="F16" s="9">
        <v>49377014</v>
      </c>
      <c r="G16" s="10">
        <f>F16/B16</f>
        <v>384.83192006733799</v>
      </c>
    </row>
    <row r="17" spans="1:7" ht="16.5" customHeight="1" x14ac:dyDescent="0.45">
      <c r="A17" s="8" t="s">
        <v>40</v>
      </c>
      <c r="B17" s="9">
        <v>48167</v>
      </c>
      <c r="C17" s="9">
        <v>4371119</v>
      </c>
      <c r="D17" s="9">
        <v>4371119</v>
      </c>
      <c r="E17" s="9">
        <v>21038195</v>
      </c>
      <c r="F17" s="9">
        <v>17666209</v>
      </c>
      <c r="G17" s="10">
        <f>F17/B17</f>
        <v>366.76996698984783</v>
      </c>
    </row>
    <row r="18" spans="1:7" ht="16.5" customHeight="1" x14ac:dyDescent="0.45">
      <c r="A18" s="8" t="s">
        <v>18</v>
      </c>
      <c r="B18" s="9">
        <v>120128</v>
      </c>
      <c r="C18" s="9">
        <v>5696912</v>
      </c>
      <c r="D18" s="9">
        <v>5696912</v>
      </c>
      <c r="E18" s="9">
        <v>44227877</v>
      </c>
      <c r="F18" s="9">
        <v>43863341</v>
      </c>
      <c r="G18" s="10">
        <f>F18/B18</f>
        <v>365.13836074853492</v>
      </c>
    </row>
    <row r="19" spans="1:7" ht="16.5" customHeight="1" x14ac:dyDescent="0.45">
      <c r="A19" s="8" t="s">
        <v>22</v>
      </c>
      <c r="B19" s="9">
        <v>73116</v>
      </c>
      <c r="C19" s="9">
        <v>3557412</v>
      </c>
      <c r="D19" s="9">
        <v>3419268</v>
      </c>
      <c r="E19" s="9">
        <v>28449103</v>
      </c>
      <c r="F19" s="9">
        <v>26572464</v>
      </c>
      <c r="G19" s="10">
        <f>F19/B19</f>
        <v>363.42885278188083</v>
      </c>
    </row>
    <row r="20" spans="1:7" ht="16.5" customHeight="1" x14ac:dyDescent="0.45">
      <c r="A20" s="8" t="s">
        <v>23</v>
      </c>
      <c r="B20" s="9">
        <v>169405</v>
      </c>
      <c r="C20" s="9">
        <v>10302639</v>
      </c>
      <c r="D20" s="9">
        <v>10302639</v>
      </c>
      <c r="E20" s="9">
        <v>61370997</v>
      </c>
      <c r="F20" s="9">
        <v>60983730</v>
      </c>
      <c r="G20" s="10">
        <f>F20/B20</f>
        <v>359.98778076207907</v>
      </c>
    </row>
    <row r="21" spans="1:7" ht="16.5" customHeight="1" x14ac:dyDescent="0.45">
      <c r="A21" s="8" t="s">
        <v>5</v>
      </c>
      <c r="B21" s="9">
        <v>679634</v>
      </c>
      <c r="C21" s="9">
        <v>30649695</v>
      </c>
      <c r="D21" s="9">
        <v>30064969</v>
      </c>
      <c r="E21" s="9">
        <v>231891204</v>
      </c>
      <c r="F21" s="9">
        <v>230478538</v>
      </c>
      <c r="G21" s="10">
        <f>F21/B21</f>
        <v>339.12155365976395</v>
      </c>
    </row>
    <row r="22" spans="1:7" ht="16.5" customHeight="1" x14ac:dyDescent="0.45">
      <c r="A22" s="8" t="s">
        <v>11</v>
      </c>
      <c r="B22" s="9">
        <v>228838</v>
      </c>
      <c r="C22" s="9">
        <v>12956328</v>
      </c>
      <c r="D22" s="9">
        <v>12593777</v>
      </c>
      <c r="E22" s="9">
        <v>79494686</v>
      </c>
      <c r="F22" s="9">
        <v>77169039</v>
      </c>
      <c r="G22" s="10">
        <f>F22/B22</f>
        <v>337.22126132897506</v>
      </c>
    </row>
    <row r="23" spans="1:7" ht="16.5" customHeight="1" x14ac:dyDescent="0.45">
      <c r="A23" s="8" t="s">
        <v>26</v>
      </c>
      <c r="B23" s="9">
        <v>72303</v>
      </c>
      <c r="C23" s="9">
        <v>5069219</v>
      </c>
      <c r="D23" s="9">
        <v>4872146</v>
      </c>
      <c r="E23" s="9">
        <v>24304469</v>
      </c>
      <c r="F23" s="9">
        <v>24133105</v>
      </c>
      <c r="G23" s="10">
        <f>F23/B23</f>
        <v>333.77736746746331</v>
      </c>
    </row>
    <row r="24" spans="1:7" ht="16.5" customHeight="1" x14ac:dyDescent="0.45">
      <c r="A24" s="8" t="s">
        <v>17</v>
      </c>
      <c r="B24" s="9">
        <v>308586</v>
      </c>
      <c r="C24" s="9">
        <v>21278471</v>
      </c>
      <c r="D24" s="9">
        <v>19379810</v>
      </c>
      <c r="E24" s="9">
        <v>100978891</v>
      </c>
      <c r="F24" s="9">
        <v>100289473</v>
      </c>
      <c r="G24" s="10">
        <f>F24/B24</f>
        <v>324.99683394580438</v>
      </c>
    </row>
    <row r="25" spans="1:7" ht="16.5" customHeight="1" x14ac:dyDescent="0.45">
      <c r="A25" s="8" t="s">
        <v>34</v>
      </c>
      <c r="B25" s="9">
        <v>234603</v>
      </c>
      <c r="C25" s="9">
        <v>14317824</v>
      </c>
      <c r="D25" s="9">
        <v>13396339</v>
      </c>
      <c r="E25" s="9">
        <v>82300395</v>
      </c>
      <c r="F25" s="9">
        <v>75708249</v>
      </c>
      <c r="G25" s="10">
        <f>F25/B25</f>
        <v>322.70793212363014</v>
      </c>
    </row>
    <row r="26" spans="1:7" ht="16.5" customHeight="1" x14ac:dyDescent="0.45">
      <c r="A26" s="8" t="s">
        <v>36</v>
      </c>
      <c r="B26" s="9">
        <v>259742</v>
      </c>
      <c r="C26" s="9">
        <v>13080560</v>
      </c>
      <c r="D26" s="9">
        <v>12172095</v>
      </c>
      <c r="E26" s="9">
        <v>81553037</v>
      </c>
      <c r="F26" s="9">
        <v>81553037</v>
      </c>
      <c r="G26" s="10">
        <f>F26/B26</f>
        <v>313.97708880350501</v>
      </c>
    </row>
    <row r="27" spans="1:7" ht="16.5" customHeight="1" x14ac:dyDescent="0.45">
      <c r="A27" s="8" t="s">
        <v>30</v>
      </c>
      <c r="B27" s="9">
        <v>116761</v>
      </c>
      <c r="C27" s="9">
        <v>6432645</v>
      </c>
      <c r="D27" s="9">
        <v>6432645</v>
      </c>
      <c r="E27" s="9">
        <v>38595872</v>
      </c>
      <c r="F27" s="9">
        <v>36610113</v>
      </c>
      <c r="G27" s="10">
        <f>F27/B27</f>
        <v>313.54744306746261</v>
      </c>
    </row>
    <row r="28" spans="1:7" ht="16.5" customHeight="1" x14ac:dyDescent="0.45">
      <c r="A28" s="8" t="s">
        <v>1</v>
      </c>
      <c r="B28" s="9">
        <v>391823</v>
      </c>
      <c r="C28" s="9">
        <v>25559998</v>
      </c>
      <c r="D28" s="9">
        <v>25559998</v>
      </c>
      <c r="E28" s="9">
        <v>122772660</v>
      </c>
      <c r="F28" s="9">
        <v>121892873</v>
      </c>
      <c r="G28" s="10">
        <f>F28/B28</f>
        <v>311.09167404669967</v>
      </c>
    </row>
    <row r="29" spans="1:7" ht="16.5" customHeight="1" x14ac:dyDescent="0.45">
      <c r="A29" s="8" t="s">
        <v>45</v>
      </c>
      <c r="B29" s="9">
        <v>161256</v>
      </c>
      <c r="C29" s="9">
        <v>11897475</v>
      </c>
      <c r="D29" s="9">
        <v>11897475</v>
      </c>
      <c r="E29" s="9">
        <v>49731436</v>
      </c>
      <c r="F29" s="9">
        <v>49485829</v>
      </c>
      <c r="G29" s="10">
        <f>F29/B29</f>
        <v>306.87744331993849</v>
      </c>
    </row>
    <row r="30" spans="1:7" ht="16.5" customHeight="1" x14ac:dyDescent="0.45">
      <c r="A30" s="8" t="s">
        <v>13</v>
      </c>
      <c r="B30" s="9">
        <v>102474</v>
      </c>
      <c r="C30" s="9">
        <v>4863035</v>
      </c>
      <c r="D30" s="9">
        <v>4856211</v>
      </c>
      <c r="E30" s="9">
        <v>31565374</v>
      </c>
      <c r="F30" s="9">
        <v>31393179</v>
      </c>
      <c r="G30" s="10">
        <f>F30/B30</f>
        <v>306.35262603196907</v>
      </c>
    </row>
    <row r="31" spans="1:7" ht="16.5" customHeight="1" x14ac:dyDescent="0.45">
      <c r="A31" s="8" t="s">
        <v>6</v>
      </c>
      <c r="B31" s="9">
        <v>514629</v>
      </c>
      <c r="C31" s="9">
        <v>35562049</v>
      </c>
      <c r="D31" s="9">
        <v>34149172</v>
      </c>
      <c r="E31" s="9">
        <v>160352935</v>
      </c>
      <c r="F31" s="9">
        <v>157069837</v>
      </c>
      <c r="G31" s="10">
        <f>F31/B31</f>
        <v>305.20984437332527</v>
      </c>
    </row>
    <row r="32" spans="1:7" ht="16.5" customHeight="1" x14ac:dyDescent="0.45">
      <c r="A32" s="8" t="s">
        <v>32</v>
      </c>
      <c r="B32" s="9">
        <v>361102</v>
      </c>
      <c r="C32" s="9">
        <v>19733772</v>
      </c>
      <c r="D32" s="9">
        <v>16999905</v>
      </c>
      <c r="E32" s="9">
        <v>110465379</v>
      </c>
      <c r="F32" s="9">
        <v>108817004</v>
      </c>
      <c r="G32" s="10">
        <f>F32/B32</f>
        <v>301.34699890889556</v>
      </c>
    </row>
    <row r="33" spans="1:7" ht="16.5" customHeight="1" x14ac:dyDescent="0.45">
      <c r="A33" s="8" t="s">
        <v>12</v>
      </c>
      <c r="B33" s="9">
        <v>108299</v>
      </c>
      <c r="C33" s="9">
        <v>4225092</v>
      </c>
      <c r="D33" s="9">
        <v>4225092</v>
      </c>
      <c r="E33" s="9">
        <v>32955717</v>
      </c>
      <c r="F33" s="9">
        <v>32394810</v>
      </c>
      <c r="G33" s="10">
        <f>F33/B33</f>
        <v>299.12381462432711</v>
      </c>
    </row>
    <row r="34" spans="1:7" ht="16.5" customHeight="1" x14ac:dyDescent="0.45">
      <c r="A34" s="8" t="s">
        <v>0</v>
      </c>
      <c r="B34" s="9">
        <v>560057</v>
      </c>
      <c r="C34" s="9">
        <v>23886721</v>
      </c>
      <c r="D34" s="9">
        <v>23886721</v>
      </c>
      <c r="E34" s="9">
        <v>184932328</v>
      </c>
      <c r="F34" s="9">
        <v>166990847</v>
      </c>
      <c r="G34" s="10">
        <f>F34/B34</f>
        <v>298.1675918701132</v>
      </c>
    </row>
    <row r="35" spans="1:7" ht="16.5" customHeight="1" x14ac:dyDescent="0.45">
      <c r="A35" s="8" t="s">
        <v>14</v>
      </c>
      <c r="B35" s="9">
        <v>140034</v>
      </c>
      <c r="C35" s="9">
        <v>9851387</v>
      </c>
      <c r="D35" s="9">
        <v>9851387</v>
      </c>
      <c r="E35" s="9">
        <v>41928684</v>
      </c>
      <c r="F35" s="9">
        <v>41740106</v>
      </c>
      <c r="G35" s="10">
        <f>F35/B35</f>
        <v>298.07122555950696</v>
      </c>
    </row>
    <row r="36" spans="1:7" ht="16.5" customHeight="1" x14ac:dyDescent="0.45">
      <c r="A36" s="8" t="s">
        <v>10</v>
      </c>
      <c r="B36" s="9">
        <v>244482</v>
      </c>
      <c r="C36" s="9">
        <v>13720177</v>
      </c>
      <c r="D36" s="9">
        <v>13720177</v>
      </c>
      <c r="E36" s="9">
        <v>77618231</v>
      </c>
      <c r="F36" s="9">
        <v>71500420</v>
      </c>
      <c r="G36" s="10">
        <f>F36/B36</f>
        <v>292.45678618466798</v>
      </c>
    </row>
    <row r="37" spans="1:7" ht="16.5" customHeight="1" x14ac:dyDescent="0.45">
      <c r="A37" s="8" t="s">
        <v>39</v>
      </c>
      <c r="B37" s="9">
        <v>137915</v>
      </c>
      <c r="C37" s="9">
        <v>7757364</v>
      </c>
      <c r="D37" s="9">
        <v>7757364</v>
      </c>
      <c r="E37" s="9">
        <v>40648589</v>
      </c>
      <c r="F37" s="9">
        <v>40168971</v>
      </c>
      <c r="G37" s="10">
        <f>F37/B37</f>
        <v>291.2588985969619</v>
      </c>
    </row>
    <row r="38" spans="1:7" ht="16.5" customHeight="1" x14ac:dyDescent="0.45">
      <c r="A38" s="8" t="s">
        <v>8</v>
      </c>
      <c r="B38" s="9">
        <v>162779</v>
      </c>
      <c r="C38" s="9">
        <v>9755183</v>
      </c>
      <c r="D38" s="9">
        <v>9755183</v>
      </c>
      <c r="E38" s="9">
        <v>47312640</v>
      </c>
      <c r="F38" s="9">
        <v>46985574</v>
      </c>
      <c r="G38" s="10">
        <f>F38/B38</f>
        <v>288.64641016347315</v>
      </c>
    </row>
    <row r="39" spans="1:7" ht="16.5" customHeight="1" x14ac:dyDescent="0.45">
      <c r="A39" s="8" t="s">
        <v>24</v>
      </c>
      <c r="B39" s="9">
        <v>49147</v>
      </c>
      <c r="C39" s="9">
        <v>2852444</v>
      </c>
      <c r="D39" s="9">
        <v>2536065</v>
      </c>
      <c r="E39" s="9">
        <v>15828004</v>
      </c>
      <c r="F39" s="9">
        <v>14080256</v>
      </c>
      <c r="G39" s="10">
        <f>F39/B39</f>
        <v>286.49268520967706</v>
      </c>
    </row>
    <row r="40" spans="1:7" ht="16.5" customHeight="1" x14ac:dyDescent="0.45">
      <c r="A40" s="8" t="s">
        <v>43</v>
      </c>
      <c r="B40" s="9">
        <v>258748</v>
      </c>
      <c r="C40" s="9">
        <v>12814903</v>
      </c>
      <c r="D40" s="9">
        <v>12814903</v>
      </c>
      <c r="E40" s="9">
        <v>79602735</v>
      </c>
      <c r="F40" s="9">
        <v>72712519</v>
      </c>
      <c r="G40" s="10">
        <f>F40/B40</f>
        <v>281.01673829362932</v>
      </c>
    </row>
    <row r="41" spans="1:7" ht="16.5" customHeight="1" x14ac:dyDescent="0.45">
      <c r="A41" s="8" t="s">
        <v>41</v>
      </c>
      <c r="B41" s="9">
        <v>47840</v>
      </c>
      <c r="C41" s="9">
        <v>2395877</v>
      </c>
      <c r="D41" s="9">
        <v>2395877</v>
      </c>
      <c r="E41" s="9">
        <v>13414950</v>
      </c>
      <c r="F41" s="9">
        <v>13401661</v>
      </c>
      <c r="G41" s="10">
        <f>F41/B41</f>
        <v>280.1350543478261</v>
      </c>
    </row>
    <row r="42" spans="1:7" ht="16.5" customHeight="1" x14ac:dyDescent="0.45">
      <c r="A42" s="8" t="s">
        <v>27</v>
      </c>
      <c r="B42" s="9">
        <v>57120</v>
      </c>
      <c r="C42" s="9">
        <v>2062901</v>
      </c>
      <c r="D42" s="9">
        <v>2062901</v>
      </c>
      <c r="E42" s="9">
        <v>16090654</v>
      </c>
      <c r="F42" s="9">
        <v>15919226</v>
      </c>
      <c r="G42" s="10">
        <f>F42/B42</f>
        <v>278.69793417366947</v>
      </c>
    </row>
    <row r="43" spans="1:7" ht="16.5" customHeight="1" x14ac:dyDescent="0.45">
      <c r="A43" s="8" t="s">
        <v>19</v>
      </c>
      <c r="B43" s="9">
        <v>196316</v>
      </c>
      <c r="C43" s="9">
        <v>11896220</v>
      </c>
      <c r="D43" s="9">
        <v>11896220</v>
      </c>
      <c r="E43" s="9">
        <v>54341940</v>
      </c>
      <c r="F43" s="9">
        <v>54187669</v>
      </c>
      <c r="G43" s="10">
        <f>F43/B43</f>
        <v>276.02268281749832</v>
      </c>
    </row>
    <row r="44" spans="1:7" ht="16.5" customHeight="1" x14ac:dyDescent="0.45">
      <c r="A44" s="8" t="s">
        <v>16</v>
      </c>
      <c r="B44" s="9">
        <v>64544</v>
      </c>
      <c r="C44" s="9">
        <v>3256399</v>
      </c>
      <c r="D44" s="9">
        <v>3256399</v>
      </c>
      <c r="E44" s="9">
        <v>17682246</v>
      </c>
      <c r="F44" s="9">
        <v>17636030</v>
      </c>
      <c r="G44" s="10">
        <f>F44/B44</f>
        <v>273.24042513634112</v>
      </c>
    </row>
    <row r="45" spans="1:7" ht="16.5" customHeight="1" x14ac:dyDescent="0.45">
      <c r="A45" s="8" t="s">
        <v>44</v>
      </c>
      <c r="B45" s="9">
        <v>66132</v>
      </c>
      <c r="C45" s="9">
        <v>3894666</v>
      </c>
      <c r="D45" s="9">
        <v>3894666</v>
      </c>
      <c r="E45" s="9">
        <v>19257011</v>
      </c>
      <c r="F45" s="9">
        <v>17776336</v>
      </c>
      <c r="G45" s="10">
        <f>F45/B45</f>
        <v>268.8008225972298</v>
      </c>
    </row>
    <row r="46" spans="1:7" ht="16.5" customHeight="1" x14ac:dyDescent="0.45">
      <c r="A46" s="8" t="s">
        <v>38</v>
      </c>
      <c r="B46" s="9">
        <v>167959</v>
      </c>
      <c r="C46" s="9">
        <v>7314348</v>
      </c>
      <c r="D46" s="9">
        <v>7314348</v>
      </c>
      <c r="E46" s="9">
        <v>52114733</v>
      </c>
      <c r="F46" s="9">
        <v>43759645</v>
      </c>
      <c r="G46" s="10">
        <f>F46/B46</f>
        <v>260.53766097678601</v>
      </c>
    </row>
    <row r="47" spans="1:7" ht="16.5" customHeight="1" x14ac:dyDescent="0.45">
      <c r="A47" s="8" t="s">
        <v>15</v>
      </c>
      <c r="B47" s="9">
        <v>330039</v>
      </c>
      <c r="C47" s="9">
        <v>14368031</v>
      </c>
      <c r="D47" s="9">
        <v>14368031</v>
      </c>
      <c r="E47" s="9">
        <v>90216868</v>
      </c>
      <c r="F47" s="9">
        <v>83168230</v>
      </c>
      <c r="G47" s="10">
        <f>F47/B47</f>
        <v>251.99515814797644</v>
      </c>
    </row>
    <row r="48" spans="1:7" ht="16.5" customHeight="1" x14ac:dyDescent="0.45">
      <c r="A48" s="8" t="s">
        <v>37</v>
      </c>
      <c r="B48" s="9">
        <v>71882</v>
      </c>
      <c r="C48" s="9">
        <v>2807595</v>
      </c>
      <c r="D48" s="9">
        <v>2807595</v>
      </c>
      <c r="E48" s="9">
        <v>18319495</v>
      </c>
      <c r="F48" s="9">
        <v>17281393</v>
      </c>
      <c r="G48" s="10">
        <f>F48/B48</f>
        <v>240.41335800339445</v>
      </c>
    </row>
    <row r="49" spans="1:7" ht="16.5" customHeight="1" x14ac:dyDescent="0.45">
      <c r="A49" s="8" t="s">
        <v>31</v>
      </c>
      <c r="B49" s="9">
        <v>90776</v>
      </c>
      <c r="C49" s="9">
        <v>3820847</v>
      </c>
      <c r="D49" s="9">
        <v>3820847</v>
      </c>
      <c r="E49" s="9">
        <v>25599673</v>
      </c>
      <c r="F49" s="9">
        <v>21692803</v>
      </c>
      <c r="G49" s="10">
        <f>F49/B49</f>
        <v>238.9706860844276</v>
      </c>
    </row>
    <row r="50" spans="1:7" ht="16.5" customHeight="1" x14ac:dyDescent="0.45">
      <c r="A50" s="8" t="s">
        <v>20</v>
      </c>
      <c r="B50" s="9">
        <v>94102</v>
      </c>
      <c r="C50" s="9">
        <v>3576184</v>
      </c>
      <c r="D50" s="9">
        <v>3576184</v>
      </c>
      <c r="E50" s="9">
        <v>25033344</v>
      </c>
      <c r="F50" s="9">
        <v>22375939</v>
      </c>
      <c r="G50" s="10">
        <f>F50/B50</f>
        <v>237.78388344562285</v>
      </c>
    </row>
    <row r="51" spans="1:7" ht="16.5" customHeight="1" x14ac:dyDescent="0.45">
      <c r="A51" s="8" t="s">
        <v>57</v>
      </c>
      <c r="B51" s="9">
        <v>38313</v>
      </c>
      <c r="C51" s="9">
        <v>2063522</v>
      </c>
      <c r="D51" s="9">
        <v>2063522</v>
      </c>
      <c r="E51" s="9">
        <v>9162038</v>
      </c>
      <c r="F51" s="9">
        <v>8115903</v>
      </c>
      <c r="G51" s="10">
        <f>F51/B51</f>
        <v>211.83157152924593</v>
      </c>
    </row>
    <row r="52" spans="1:7" ht="16.5" customHeight="1" x14ac:dyDescent="0.45">
      <c r="A52" s="8" t="s">
        <v>33</v>
      </c>
      <c r="B52" s="9">
        <v>135341</v>
      </c>
      <c r="C52" s="9">
        <v>6308561</v>
      </c>
      <c r="D52" s="9">
        <v>6308561</v>
      </c>
      <c r="E52" s="9">
        <v>31211838</v>
      </c>
      <c r="F52" s="9">
        <v>28538571</v>
      </c>
      <c r="G52" s="10">
        <f>F52/B52</f>
        <v>210.86419488551141</v>
      </c>
    </row>
    <row r="53" spans="1:7" x14ac:dyDescent="0.45">
      <c r="A53" s="8" t="s">
        <v>35</v>
      </c>
      <c r="B53" s="9">
        <v>82054</v>
      </c>
      <c r="C53" s="9">
        <v>2927058</v>
      </c>
      <c r="D53" s="9">
        <v>2927058</v>
      </c>
      <c r="E53" s="9">
        <v>17114499</v>
      </c>
      <c r="F53" s="9">
        <v>15168177</v>
      </c>
      <c r="G53" s="10">
        <f>F53/B53</f>
        <v>184.85603383137934</v>
      </c>
    </row>
    <row r="55" spans="1:7" x14ac:dyDescent="0.45">
      <c r="A55" s="11" t="s">
        <v>46</v>
      </c>
    </row>
    <row r="56" spans="1:7" x14ac:dyDescent="0.45">
      <c r="A56" s="11" t="s">
        <v>58</v>
      </c>
    </row>
  </sheetData>
  <sortState ref="A8:G53">
    <sortCondition descending="1" ref="G8:G53"/>
  </sortState>
  <mergeCells count="2">
    <mergeCell ref="A3:G3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CUOTA MEDIA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2019-11-07T09:17:16Z</cp:lastPrinted>
  <dcterms:created xsi:type="dcterms:W3CDTF">2012-07-10T08:42:29Z</dcterms:created>
  <dcterms:modified xsi:type="dcterms:W3CDTF">2021-06-15T06:52:47Z</dcterms:modified>
</cp:coreProperties>
</file>