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0" yWindow="1005" windowWidth="11415" windowHeight="6405"/>
  </bookViews>
  <sheets>
    <sheet name="Orden ALFABETICO" sheetId="1" r:id="rId1"/>
    <sheet name="Orden CUOTA MEDIA" sheetId="2" r:id="rId2"/>
  </sheets>
  <calcPr calcId="145621"/>
</workbook>
</file>

<file path=xl/calcChain.xml><?xml version="1.0" encoding="utf-8"?>
<calcChain xmlns="http://schemas.openxmlformats.org/spreadsheetml/2006/main">
  <c r="G47" i="1" l="1"/>
  <c r="G10" i="2"/>
  <c r="G29" i="2"/>
  <c r="G47" i="2"/>
  <c r="G41" i="2"/>
  <c r="G26" i="2"/>
  <c r="G14" i="2"/>
  <c r="G51" i="2"/>
  <c r="G42" i="2"/>
  <c r="G21" i="2"/>
  <c r="G17" i="2"/>
  <c r="G25" i="2"/>
  <c r="G40" i="2"/>
  <c r="G44" i="2"/>
  <c r="G48" i="2"/>
  <c r="G30" i="2"/>
  <c r="G27" i="2"/>
  <c r="G53" i="2"/>
  <c r="G24" i="2"/>
  <c r="G52" i="2"/>
  <c r="G34" i="2"/>
  <c r="G28" i="2"/>
  <c r="G8" i="2"/>
  <c r="G50" i="2"/>
  <c r="G35" i="2"/>
  <c r="G13" i="2"/>
  <c r="G16" i="2"/>
  <c r="G43" i="2"/>
  <c r="G39" i="2"/>
  <c r="G32" i="2"/>
  <c r="G23" i="2"/>
  <c r="G22" i="2"/>
  <c r="G12" i="2"/>
  <c r="G37" i="2"/>
  <c r="G20" i="2"/>
  <c r="G33" i="2"/>
  <c r="G19" i="2"/>
  <c r="G15" i="2"/>
  <c r="G11" i="2"/>
  <c r="G49" i="2"/>
  <c r="G38" i="2"/>
  <c r="G9" i="2"/>
  <c r="G18" i="2"/>
  <c r="G46" i="2"/>
  <c r="G36" i="2"/>
  <c r="G45" i="2"/>
  <c r="G31" i="2"/>
  <c r="G8" i="1" l="1"/>
  <c r="G9" i="1"/>
  <c r="G11" i="1"/>
  <c r="G12" i="1"/>
  <c r="G38" i="1"/>
  <c r="G14" i="1"/>
  <c r="G15" i="1"/>
  <c r="G17" i="1"/>
  <c r="G18" i="1"/>
  <c r="G20" i="1"/>
  <c r="G21" i="1"/>
  <c r="G22" i="1"/>
  <c r="G24" i="1"/>
  <c r="G26" i="1"/>
  <c r="G28" i="1"/>
  <c r="G29" i="1"/>
  <c r="G30" i="1"/>
  <c r="G31" i="1"/>
  <c r="G34" i="1"/>
  <c r="G35" i="1"/>
  <c r="G36" i="1"/>
  <c r="G37" i="1"/>
  <c r="G39" i="1"/>
  <c r="G40" i="1"/>
  <c r="G41" i="1"/>
  <c r="G42" i="1"/>
  <c r="G43" i="1"/>
  <c r="G44" i="1"/>
  <c r="G46" i="1"/>
  <c r="G48" i="1"/>
  <c r="G49" i="1"/>
  <c r="G51" i="1"/>
  <c r="G52" i="1"/>
  <c r="G27" i="1" l="1"/>
  <c r="G25" i="1"/>
  <c r="G23" i="1"/>
  <c r="G19" i="1"/>
  <c r="G16" i="1"/>
  <c r="G10" i="1"/>
  <c r="G33" i="1" l="1"/>
  <c r="G32" i="1" l="1"/>
  <c r="G45" i="1" l="1"/>
  <c r="G13" i="1"/>
  <c r="G50" i="1"/>
  <c r="G53" i="1"/>
</calcChain>
</file>

<file path=xl/sharedStrings.xml><?xml version="1.0" encoding="utf-8"?>
<sst xmlns="http://schemas.openxmlformats.org/spreadsheetml/2006/main" count="115" uniqueCount="59">
  <si>
    <t>Sevilla</t>
  </si>
  <si>
    <t>Málaga</t>
  </si>
  <si>
    <r>
      <t xml:space="preserve">Fuente: Elaboración propia del </t>
    </r>
    <r>
      <rPr>
        <b/>
        <i/>
        <sz val="8"/>
        <color indexed="8"/>
        <rFont val="@Arial Unicode MS"/>
        <family val="2"/>
      </rPr>
      <t>Observatorio Tributario Andaluz</t>
    </r>
    <r>
      <rPr>
        <i/>
        <sz val="8"/>
        <color indexed="8"/>
        <rFont val="@Arial Unicode MS"/>
        <family val="2"/>
      </rPr>
      <t xml:space="preserve"> con datos de la Dirección General del Catastro</t>
    </r>
  </si>
  <si>
    <t>Recibos</t>
  </si>
  <si>
    <r>
      <t xml:space="preserve">Base imponible </t>
    </r>
    <r>
      <rPr>
        <sz val="10"/>
        <color indexed="8"/>
        <rFont val="@Arial Unicode MS"/>
      </rPr>
      <t>(miles de €)</t>
    </r>
  </si>
  <si>
    <r>
      <t xml:space="preserve">Base liquidable </t>
    </r>
    <r>
      <rPr>
        <sz val="10"/>
        <color indexed="8"/>
        <rFont val="@Arial Unicode MS"/>
      </rPr>
      <t>(miles de €)</t>
    </r>
  </si>
  <si>
    <r>
      <t xml:space="preserve">Cuota íntegra </t>
    </r>
    <r>
      <rPr>
        <sz val="10"/>
        <color indexed="8"/>
        <rFont val="@Arial Unicode MS"/>
      </rPr>
      <t>(€)</t>
    </r>
  </si>
  <si>
    <r>
      <t xml:space="preserve">Cuota líquida </t>
    </r>
    <r>
      <rPr>
        <sz val="10"/>
        <color indexed="8"/>
        <rFont val="@Arial Unicode MS"/>
      </rPr>
      <t>(€)</t>
    </r>
  </si>
  <si>
    <r>
      <t xml:space="preserve">CUOTA MEDIA </t>
    </r>
    <r>
      <rPr>
        <sz val="10"/>
        <color indexed="8"/>
        <rFont val="@Arial Unicode MS"/>
      </rPr>
      <t>(C.líquida/recibos) €</t>
    </r>
  </si>
  <si>
    <r>
      <t xml:space="preserve">CUOTA MEDIA </t>
    </r>
    <r>
      <rPr>
        <sz val="10"/>
        <color indexed="8"/>
        <rFont val="@Arial Unicode MS"/>
      </rPr>
      <t>(C.líquida/recibos)           €</t>
    </r>
  </si>
  <si>
    <t>Barcelona</t>
  </si>
  <si>
    <t>Madrid</t>
  </si>
  <si>
    <t>Valencia</t>
  </si>
  <si>
    <t>Zaragoza</t>
  </si>
  <si>
    <t>Cuota media IBI Urbano - 2019</t>
  </si>
  <si>
    <t>Capitales españolas</t>
  </si>
  <si>
    <t>Almería</t>
  </si>
  <si>
    <t>Cádiz</t>
  </si>
  <si>
    <t>Córdoba</t>
  </si>
  <si>
    <t>Granada</t>
  </si>
  <si>
    <t>Huelva</t>
  </si>
  <si>
    <t>Jaén</t>
  </si>
  <si>
    <t>Albacete</t>
  </si>
  <si>
    <t>Alicante</t>
  </si>
  <si>
    <t>Ávila</t>
  </si>
  <si>
    <t>Palma</t>
  </si>
  <si>
    <t>Badajoz</t>
  </si>
  <si>
    <t>Burgos</t>
  </si>
  <si>
    <t>Cáceres</t>
  </si>
  <si>
    <t>Castellón de la Plana</t>
  </si>
  <si>
    <t>Ciudad Real</t>
  </si>
  <si>
    <t>Coruña (A)</t>
  </si>
  <si>
    <t>Cuenca</t>
  </si>
  <si>
    <t>Girona</t>
  </si>
  <si>
    <t>Guadalajara</t>
  </si>
  <si>
    <t>Huesca</t>
  </si>
  <si>
    <t>León</t>
  </si>
  <si>
    <t>Lleida</t>
  </si>
  <si>
    <t>Logroño</t>
  </si>
  <si>
    <t>Lugo</t>
  </si>
  <si>
    <t>Murcia</t>
  </si>
  <si>
    <t>Ourense</t>
  </si>
  <si>
    <t>Oviedo</t>
  </si>
  <si>
    <t>Palencia</t>
  </si>
  <si>
    <t>Palmas de Gran Canaria (Las)</t>
  </si>
  <si>
    <t>Pontevedra</t>
  </si>
  <si>
    <t>Salamanca</t>
  </si>
  <si>
    <t>Santa Cruz de Tenerife</t>
  </si>
  <si>
    <t>Segovia</t>
  </si>
  <si>
    <t>Soria</t>
  </si>
  <si>
    <t>Teruel</t>
  </si>
  <si>
    <t>Toledo</t>
  </si>
  <si>
    <t>Valladolid</t>
  </si>
  <si>
    <t>Zamora</t>
  </si>
  <si>
    <t>Santander</t>
  </si>
  <si>
    <t>Sin datos Vitoria, Bilbao, San Sebastian y Pamplona</t>
  </si>
  <si>
    <t>Tarragona*</t>
  </si>
  <si>
    <t>* Tarragona: Datos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</si>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</sst>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sz val="9"/>
      <name val="@Arial Unicode MS"/>
      <family val="2"/>
    </font>
    <font>
      <b/>
      <sz val="14"/>
      <color indexed="8"/>
      <name val="@Arial Unicode MS"/>
      <family val="2"/>
    </font>
    <font>
      <b/>
      <sz val="10"/>
      <color indexed="8"/>
      <name val="@Arial Unicode MS"/>
      <family val="2"/>
    </font>
    <font>
      <b/>
      <i/>
      <sz val="8"/>
      <color indexed="8"/>
      <name val="@Arial Unicode MS"/>
      <family val="2"/>
    </font>
    <font>
      <b/>
      <sz val="10"/>
      <name val="Arial Unicode MS"/>
      <family val="2"/>
    </font>
    <font>
      <sz val="14"/>
      <color indexed="8"/>
      <name val="@Arial Unicode MS"/>
      <family val="2"/>
    </font>
    <font>
      <sz val="10"/>
      <color indexed="8"/>
      <name val="Arial Unicode MS"/>
      <family val="2"/>
    </font>
    <font>
      <sz val="10"/>
      <color indexed="8"/>
      <name val="@Arial Unicode MS"/>
    </font>
    <font>
      <b/>
      <sz val="10"/>
      <color indexed="8"/>
      <name val="Arial Unicode MS"/>
      <family val="2"/>
    </font>
    <font>
      <i/>
      <sz val="8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0" borderId="0" xfId="0" applyFont="1"/>
    <xf numFmtId="3" fontId="9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workbookViewId="0">
      <selection activeCell="H4" sqref="H4"/>
    </sheetView>
  </sheetViews>
  <sheetFormatPr baseColWidth="10" defaultRowHeight="15" x14ac:dyDescent="0.3"/>
  <cols>
    <col min="1" max="1" width="31.140625" style="1" customWidth="1"/>
    <col min="2" max="2" width="18.7109375" style="1" customWidth="1"/>
    <col min="3" max="6" width="17" style="1" customWidth="1"/>
    <col min="7" max="7" width="18.42578125" style="1" customWidth="1"/>
    <col min="8" max="16384" width="11.42578125" style="1"/>
  </cols>
  <sheetData>
    <row r="1" spans="1:7" ht="18.75" customHeight="1" x14ac:dyDescent="0.3"/>
    <row r="2" spans="1:7" ht="18.75" customHeight="1" x14ac:dyDescent="0.3"/>
    <row r="3" spans="1:7" ht="20.25" x14ac:dyDescent="0.35">
      <c r="A3" s="10" t="s">
        <v>14</v>
      </c>
      <c r="B3" s="10"/>
      <c r="C3" s="10"/>
      <c r="D3" s="10"/>
      <c r="E3" s="10"/>
      <c r="F3" s="10"/>
      <c r="G3" s="10"/>
    </row>
    <row r="4" spans="1:7" ht="20.25" x14ac:dyDescent="0.35">
      <c r="A4" s="11" t="s">
        <v>15</v>
      </c>
      <c r="B4" s="11"/>
      <c r="C4" s="11"/>
      <c r="D4" s="11"/>
      <c r="E4" s="11"/>
      <c r="F4" s="11"/>
      <c r="G4" s="11"/>
    </row>
    <row r="5" spans="1:7" x14ac:dyDescent="0.3">
      <c r="A5" s="2" t="s">
        <v>2</v>
      </c>
    </row>
    <row r="6" spans="1:7" x14ac:dyDescent="0.3">
      <c r="A6" s="2" t="s">
        <v>58</v>
      </c>
    </row>
    <row r="7" spans="1:7" ht="48" customHeight="1" x14ac:dyDescent="0.3">
      <c r="A7" s="3"/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</row>
    <row r="8" spans="1:7" ht="16.5" customHeight="1" x14ac:dyDescent="0.3">
      <c r="A8" s="7" t="s">
        <v>22</v>
      </c>
      <c r="B8" s="9">
        <v>138917</v>
      </c>
      <c r="C8" s="9">
        <v>9805102</v>
      </c>
      <c r="D8" s="9">
        <v>9805102</v>
      </c>
      <c r="E8" s="9">
        <v>41718999</v>
      </c>
      <c r="F8" s="9">
        <v>41512699</v>
      </c>
      <c r="G8" s="5">
        <f t="shared" ref="G8:G53" si="0">F8/B8</f>
        <v>298.83094941583823</v>
      </c>
    </row>
    <row r="9" spans="1:7" ht="16.5" customHeight="1" x14ac:dyDescent="0.3">
      <c r="A9" s="7" t="s">
        <v>23</v>
      </c>
      <c r="B9" s="9">
        <v>327545</v>
      </c>
      <c r="C9" s="9">
        <v>14305691</v>
      </c>
      <c r="D9" s="9">
        <v>14305691</v>
      </c>
      <c r="E9" s="9">
        <v>89825430</v>
      </c>
      <c r="F9" s="9">
        <v>82928908</v>
      </c>
      <c r="G9" s="5">
        <f t="shared" si="0"/>
        <v>253.18325115632967</v>
      </c>
    </row>
    <row r="10" spans="1:7" ht="16.5" customHeight="1" x14ac:dyDescent="0.3">
      <c r="A10" s="7" t="s">
        <v>16</v>
      </c>
      <c r="B10" s="9">
        <v>161595</v>
      </c>
      <c r="C10" s="9">
        <v>9636835</v>
      </c>
      <c r="D10" s="9">
        <v>9636835</v>
      </c>
      <c r="E10" s="9">
        <v>46738653</v>
      </c>
      <c r="F10" s="9">
        <v>46378785</v>
      </c>
      <c r="G10" s="5">
        <f t="shared" si="0"/>
        <v>287.00631207648752</v>
      </c>
    </row>
    <row r="11" spans="1:7" ht="16.5" customHeight="1" x14ac:dyDescent="0.3">
      <c r="A11" s="7" t="s">
        <v>24</v>
      </c>
      <c r="B11" s="9">
        <v>64802</v>
      </c>
      <c r="C11" s="9">
        <v>3265254</v>
      </c>
      <c r="D11" s="9">
        <v>3265254</v>
      </c>
      <c r="E11" s="9">
        <v>16326273</v>
      </c>
      <c r="F11" s="9">
        <v>16291376</v>
      </c>
      <c r="G11" s="5">
        <f t="shared" si="0"/>
        <v>251.40236412456406</v>
      </c>
    </row>
    <row r="12" spans="1:7" ht="16.5" customHeight="1" x14ac:dyDescent="0.3">
      <c r="A12" s="7" t="s">
        <v>26</v>
      </c>
      <c r="B12" s="9">
        <v>119655</v>
      </c>
      <c r="C12" s="9">
        <v>5622359</v>
      </c>
      <c r="D12" s="9">
        <v>5622359</v>
      </c>
      <c r="E12" s="9">
        <v>43502111</v>
      </c>
      <c r="F12" s="9">
        <v>43167037</v>
      </c>
      <c r="G12" s="5">
        <f t="shared" si="0"/>
        <v>360.76250052233507</v>
      </c>
    </row>
    <row r="13" spans="1:7" ht="16.5" customHeight="1" x14ac:dyDescent="0.3">
      <c r="A13" s="7" t="s">
        <v>10</v>
      </c>
      <c r="B13" s="9">
        <v>1145160</v>
      </c>
      <c r="C13" s="9">
        <v>120236000</v>
      </c>
      <c r="D13" s="9">
        <v>99418337</v>
      </c>
      <c r="E13" s="9">
        <v>798608648</v>
      </c>
      <c r="F13" s="9">
        <v>650185531</v>
      </c>
      <c r="G13" s="5">
        <f t="shared" si="0"/>
        <v>567.76828652764675</v>
      </c>
    </row>
    <row r="14" spans="1:7" ht="16.5" customHeight="1" x14ac:dyDescent="0.3">
      <c r="A14" s="7" t="s">
        <v>27</v>
      </c>
      <c r="B14" s="9">
        <v>195744</v>
      </c>
      <c r="C14" s="9">
        <v>12105746</v>
      </c>
      <c r="D14" s="9">
        <v>12105746</v>
      </c>
      <c r="E14" s="9">
        <v>55299049</v>
      </c>
      <c r="F14" s="9">
        <v>55157991</v>
      </c>
      <c r="G14" s="5">
        <f t="shared" si="0"/>
        <v>281.78636893084848</v>
      </c>
    </row>
    <row r="15" spans="1:7" ht="16.5" customHeight="1" x14ac:dyDescent="0.3">
      <c r="A15" s="7" t="s">
        <v>28</v>
      </c>
      <c r="B15" s="9">
        <v>93813</v>
      </c>
      <c r="C15" s="9">
        <v>3567026</v>
      </c>
      <c r="D15" s="9">
        <v>3548434</v>
      </c>
      <c r="E15" s="9">
        <v>24969124</v>
      </c>
      <c r="F15" s="9">
        <v>22741365</v>
      </c>
      <c r="G15" s="5">
        <f t="shared" si="0"/>
        <v>242.4116593649068</v>
      </c>
    </row>
    <row r="16" spans="1:7" ht="16.5" customHeight="1" x14ac:dyDescent="0.3">
      <c r="A16" s="7" t="s">
        <v>17</v>
      </c>
      <c r="B16" s="9">
        <v>79378</v>
      </c>
      <c r="C16" s="9">
        <v>5440292</v>
      </c>
      <c r="D16" s="9">
        <v>5440292</v>
      </c>
      <c r="E16" s="9">
        <v>40258255</v>
      </c>
      <c r="F16" s="9">
        <v>37041833</v>
      </c>
      <c r="G16" s="5">
        <f t="shared" si="0"/>
        <v>466.65112499685051</v>
      </c>
    </row>
    <row r="17" spans="1:7" ht="16.5" customHeight="1" x14ac:dyDescent="0.3">
      <c r="A17" s="7" t="s">
        <v>29</v>
      </c>
      <c r="B17" s="9">
        <v>144659</v>
      </c>
      <c r="C17" s="9">
        <v>8488815</v>
      </c>
      <c r="D17" s="9">
        <v>8373075</v>
      </c>
      <c r="E17" s="9">
        <v>59391586</v>
      </c>
      <c r="F17" s="9">
        <v>58044115</v>
      </c>
      <c r="G17" s="5">
        <f t="shared" si="0"/>
        <v>401.24786567030048</v>
      </c>
    </row>
    <row r="18" spans="1:7" ht="16.5" customHeight="1" x14ac:dyDescent="0.3">
      <c r="A18" s="7" t="s">
        <v>30</v>
      </c>
      <c r="B18" s="9">
        <v>72692</v>
      </c>
      <c r="C18" s="9">
        <v>3534956</v>
      </c>
      <c r="D18" s="9">
        <v>3260236</v>
      </c>
      <c r="E18" s="9">
        <v>28140014</v>
      </c>
      <c r="F18" s="9">
        <v>25735297</v>
      </c>
      <c r="G18" s="5">
        <f t="shared" si="0"/>
        <v>354.03203928905521</v>
      </c>
    </row>
    <row r="19" spans="1:7" ht="16.5" customHeight="1" x14ac:dyDescent="0.3">
      <c r="A19" s="7" t="s">
        <v>18</v>
      </c>
      <c r="B19" s="9">
        <v>244482</v>
      </c>
      <c r="C19" s="9">
        <v>13720177</v>
      </c>
      <c r="D19" s="9">
        <v>13720177</v>
      </c>
      <c r="E19" s="9">
        <v>77618231</v>
      </c>
      <c r="F19" s="9">
        <v>71500420</v>
      </c>
      <c r="G19" s="5">
        <f t="shared" si="0"/>
        <v>292.45678618466798</v>
      </c>
    </row>
    <row r="20" spans="1:7" ht="16.5" customHeight="1" x14ac:dyDescent="0.3">
      <c r="A20" s="7" t="s">
        <v>31</v>
      </c>
      <c r="B20" s="9">
        <v>168441</v>
      </c>
      <c r="C20" s="9">
        <v>9947484</v>
      </c>
      <c r="D20" s="9">
        <v>9947484</v>
      </c>
      <c r="E20" s="9">
        <v>59766623</v>
      </c>
      <c r="F20" s="9">
        <v>59383955</v>
      </c>
      <c r="G20" s="5">
        <f t="shared" si="0"/>
        <v>352.55047761530744</v>
      </c>
    </row>
    <row r="21" spans="1:7" ht="16.5" customHeight="1" x14ac:dyDescent="0.3">
      <c r="A21" s="7" t="s">
        <v>32</v>
      </c>
      <c r="B21" s="9">
        <v>49015</v>
      </c>
      <c r="C21" s="9">
        <v>2843295</v>
      </c>
      <c r="D21" s="9">
        <v>2473192</v>
      </c>
      <c r="E21" s="9">
        <v>15415495</v>
      </c>
      <c r="F21" s="9">
        <v>13929925</v>
      </c>
      <c r="G21" s="5">
        <f t="shared" si="0"/>
        <v>284.19718453534631</v>
      </c>
    </row>
    <row r="22" spans="1:7" ht="16.5" customHeight="1" x14ac:dyDescent="0.3">
      <c r="A22" s="7" t="s">
        <v>33</v>
      </c>
      <c r="B22" s="9">
        <v>80704</v>
      </c>
      <c r="C22" s="9">
        <v>4059982</v>
      </c>
      <c r="D22" s="9">
        <v>4059982</v>
      </c>
      <c r="E22" s="9">
        <v>36824041</v>
      </c>
      <c r="F22" s="9">
        <v>36824041</v>
      </c>
      <c r="G22" s="5">
        <f t="shared" si="0"/>
        <v>456.28520271609835</v>
      </c>
    </row>
    <row r="23" spans="1:7" ht="16.5" customHeight="1" x14ac:dyDescent="0.3">
      <c r="A23" s="7" t="s">
        <v>19</v>
      </c>
      <c r="B23" s="9">
        <v>224845</v>
      </c>
      <c r="C23" s="9">
        <v>11148828</v>
      </c>
      <c r="D23" s="9">
        <v>11148828</v>
      </c>
      <c r="E23" s="9">
        <v>76698996</v>
      </c>
      <c r="F23" s="9">
        <v>74679209</v>
      </c>
      <c r="G23" s="5">
        <f t="shared" si="0"/>
        <v>332.13640063154617</v>
      </c>
    </row>
    <row r="24" spans="1:7" ht="16.5" customHeight="1" x14ac:dyDescent="0.3">
      <c r="A24" s="7" t="s">
        <v>34</v>
      </c>
      <c r="B24" s="9">
        <v>71969</v>
      </c>
      <c r="C24" s="9">
        <v>5187980</v>
      </c>
      <c r="D24" s="9">
        <v>4771954</v>
      </c>
      <c r="E24" s="9">
        <v>23845723</v>
      </c>
      <c r="F24" s="9">
        <v>23703203</v>
      </c>
      <c r="G24" s="5">
        <f t="shared" si="0"/>
        <v>329.35295752337811</v>
      </c>
    </row>
    <row r="25" spans="1:7" ht="16.5" customHeight="1" x14ac:dyDescent="0.3">
      <c r="A25" s="7" t="s">
        <v>20</v>
      </c>
      <c r="B25" s="9">
        <v>110977</v>
      </c>
      <c r="C25" s="9">
        <v>4135458</v>
      </c>
      <c r="D25" s="9">
        <v>4135458</v>
      </c>
      <c r="E25" s="9">
        <v>33083664</v>
      </c>
      <c r="F25" s="9">
        <v>32484399</v>
      </c>
      <c r="G25" s="5">
        <f t="shared" si="0"/>
        <v>292.71289546482603</v>
      </c>
    </row>
    <row r="26" spans="1:7" ht="16.5" customHeight="1" x14ac:dyDescent="0.3">
      <c r="A26" s="7" t="s">
        <v>35</v>
      </c>
      <c r="B26" s="9">
        <v>56826</v>
      </c>
      <c r="C26" s="9">
        <v>1997152</v>
      </c>
      <c r="D26" s="9">
        <v>1997152</v>
      </c>
      <c r="E26" s="9">
        <v>16092174</v>
      </c>
      <c r="F26" s="9">
        <v>16000685</v>
      </c>
      <c r="G26" s="5">
        <f t="shared" si="0"/>
        <v>281.57331151233592</v>
      </c>
    </row>
    <row r="27" spans="1:7" ht="16.5" customHeight="1" x14ac:dyDescent="0.3">
      <c r="A27" s="7" t="s">
        <v>21</v>
      </c>
      <c r="B27" s="9">
        <v>101773</v>
      </c>
      <c r="C27" s="9">
        <v>4732532</v>
      </c>
      <c r="D27" s="9">
        <v>4732532</v>
      </c>
      <c r="E27" s="9">
        <v>28395193</v>
      </c>
      <c r="F27" s="9">
        <v>27770395</v>
      </c>
      <c r="G27" s="5">
        <f t="shared" si="0"/>
        <v>272.86603519597537</v>
      </c>
    </row>
    <row r="28" spans="1:7" ht="16.5" customHeight="1" x14ac:dyDescent="0.3">
      <c r="A28" s="7" t="s">
        <v>36</v>
      </c>
      <c r="B28" s="9">
        <v>128392</v>
      </c>
      <c r="C28" s="9">
        <v>7140655</v>
      </c>
      <c r="D28" s="9">
        <v>6457669</v>
      </c>
      <c r="E28" s="9">
        <v>49465747</v>
      </c>
      <c r="F28" s="9">
        <v>49317553</v>
      </c>
      <c r="G28" s="5">
        <f t="shared" si="0"/>
        <v>384.11702442519783</v>
      </c>
    </row>
    <row r="29" spans="1:7" ht="16.5" customHeight="1" x14ac:dyDescent="0.3">
      <c r="A29" s="7" t="s">
        <v>37</v>
      </c>
      <c r="B29" s="9">
        <v>111850</v>
      </c>
      <c r="C29" s="9">
        <v>529635</v>
      </c>
      <c r="D29" s="9">
        <v>529635</v>
      </c>
      <c r="E29" s="9">
        <v>49598355</v>
      </c>
      <c r="F29" s="9">
        <v>49517921</v>
      </c>
      <c r="G29" s="5">
        <f t="shared" si="0"/>
        <v>442.71721949038891</v>
      </c>
    </row>
    <row r="30" spans="1:7" ht="16.5" customHeight="1" x14ac:dyDescent="0.3">
      <c r="A30" s="7" t="s">
        <v>38</v>
      </c>
      <c r="B30" s="9">
        <v>115799</v>
      </c>
      <c r="C30" s="9">
        <v>6225246</v>
      </c>
      <c r="D30" s="9">
        <v>6225246</v>
      </c>
      <c r="E30" s="9">
        <v>35483901</v>
      </c>
      <c r="F30" s="9">
        <v>33709721</v>
      </c>
      <c r="G30" s="5">
        <f t="shared" si="0"/>
        <v>291.10545859636096</v>
      </c>
    </row>
    <row r="31" spans="1:7" ht="16.5" customHeight="1" x14ac:dyDescent="0.3">
      <c r="A31" s="7" t="s">
        <v>39</v>
      </c>
      <c r="B31" s="9">
        <v>91153</v>
      </c>
      <c r="C31" s="9">
        <v>691234</v>
      </c>
      <c r="D31" s="9">
        <v>691234</v>
      </c>
      <c r="E31" s="9">
        <v>25086630</v>
      </c>
      <c r="F31" s="9">
        <v>21140147</v>
      </c>
      <c r="G31" s="5">
        <f t="shared" si="0"/>
        <v>231.91937731067546</v>
      </c>
    </row>
    <row r="32" spans="1:7" ht="16.5" customHeight="1" x14ac:dyDescent="0.3">
      <c r="A32" s="7" t="s">
        <v>11</v>
      </c>
      <c r="B32" s="9">
        <v>2197388</v>
      </c>
      <c r="C32" s="9">
        <v>288776712</v>
      </c>
      <c r="D32" s="9">
        <v>266045376</v>
      </c>
      <c r="E32" s="9">
        <v>1644742571</v>
      </c>
      <c r="F32" s="9">
        <v>1451143255</v>
      </c>
      <c r="G32" s="5">
        <f t="shared" si="0"/>
        <v>660.39463899866564</v>
      </c>
    </row>
    <row r="33" spans="1:7" ht="16.5" customHeight="1" x14ac:dyDescent="0.3">
      <c r="A33" s="7" t="s">
        <v>1</v>
      </c>
      <c r="B33" s="9">
        <v>389625</v>
      </c>
      <c r="C33" s="9">
        <v>25483021</v>
      </c>
      <c r="D33" s="9">
        <v>25483021</v>
      </c>
      <c r="E33" s="9">
        <v>122411438</v>
      </c>
      <c r="F33" s="9">
        <v>121457149</v>
      </c>
      <c r="G33" s="5">
        <f t="shared" si="0"/>
        <v>311.72832595444339</v>
      </c>
    </row>
    <row r="34" spans="1:7" ht="16.5" customHeight="1" x14ac:dyDescent="0.3">
      <c r="A34" s="7" t="s">
        <v>40</v>
      </c>
      <c r="B34" s="9">
        <v>359668</v>
      </c>
      <c r="C34" s="9">
        <v>19747740</v>
      </c>
      <c r="D34" s="9">
        <v>16634672</v>
      </c>
      <c r="E34" s="9">
        <v>106811214</v>
      </c>
      <c r="F34" s="9">
        <v>105186367</v>
      </c>
      <c r="G34" s="5">
        <f t="shared" si="0"/>
        <v>292.45406041126819</v>
      </c>
    </row>
    <row r="35" spans="1:7" ht="16.5" customHeight="1" x14ac:dyDescent="0.3">
      <c r="A35" s="7" t="s">
        <v>41</v>
      </c>
      <c r="B35" s="9">
        <v>135949</v>
      </c>
      <c r="C35" s="9">
        <v>6308324</v>
      </c>
      <c r="D35" s="9">
        <v>6308324</v>
      </c>
      <c r="E35" s="9">
        <v>31195042</v>
      </c>
      <c r="F35" s="9">
        <v>28503188</v>
      </c>
      <c r="G35" s="5">
        <f t="shared" si="0"/>
        <v>209.66088753870937</v>
      </c>
    </row>
    <row r="36" spans="1:7" ht="16.5" customHeight="1" x14ac:dyDescent="0.3">
      <c r="A36" s="7" t="s">
        <v>42</v>
      </c>
      <c r="B36" s="9">
        <v>234108</v>
      </c>
      <c r="C36" s="9">
        <v>14314112</v>
      </c>
      <c r="D36" s="9">
        <v>12929257</v>
      </c>
      <c r="E36" s="9">
        <v>83589667</v>
      </c>
      <c r="F36" s="9">
        <v>77036227</v>
      </c>
      <c r="G36" s="5">
        <f t="shared" si="0"/>
        <v>329.06277017444938</v>
      </c>
    </row>
    <row r="37" spans="1:7" ht="16.5" customHeight="1" x14ac:dyDescent="0.3">
      <c r="A37" s="7" t="s">
        <v>43</v>
      </c>
      <c r="B37" s="9">
        <v>82258</v>
      </c>
      <c r="C37" s="9">
        <v>2819386</v>
      </c>
      <c r="D37" s="9">
        <v>2819386</v>
      </c>
      <c r="E37" s="9">
        <v>16499078</v>
      </c>
      <c r="F37" s="9">
        <v>14621125</v>
      </c>
      <c r="G37" s="5">
        <f t="shared" si="0"/>
        <v>177.74714921345037</v>
      </c>
    </row>
    <row r="38" spans="1:7" ht="16.5" customHeight="1" x14ac:dyDescent="0.3">
      <c r="A38" s="7" t="s">
        <v>25</v>
      </c>
      <c r="B38" s="9">
        <v>306922</v>
      </c>
      <c r="C38" s="9">
        <v>22539788</v>
      </c>
      <c r="D38" s="9">
        <v>21084271</v>
      </c>
      <c r="E38" s="9">
        <v>106878303</v>
      </c>
      <c r="F38" s="9">
        <v>98164038</v>
      </c>
      <c r="G38" s="5">
        <f t="shared" si="0"/>
        <v>319.83382748711398</v>
      </c>
    </row>
    <row r="39" spans="1:7" ht="16.5" customHeight="1" x14ac:dyDescent="0.3">
      <c r="A39" s="7" t="s">
        <v>44</v>
      </c>
      <c r="B39" s="9">
        <v>257630</v>
      </c>
      <c r="C39" s="9">
        <v>12961891</v>
      </c>
      <c r="D39" s="9">
        <v>12961891</v>
      </c>
      <c r="E39" s="9">
        <v>86844671</v>
      </c>
      <c r="F39" s="9">
        <v>78421314</v>
      </c>
      <c r="G39" s="5">
        <f t="shared" si="0"/>
        <v>304.3951170282964</v>
      </c>
    </row>
    <row r="40" spans="1:7" ht="16.5" customHeight="1" x14ac:dyDescent="0.3">
      <c r="A40" s="7" t="s">
        <v>45</v>
      </c>
      <c r="B40" s="9">
        <v>72512</v>
      </c>
      <c r="C40" s="9">
        <v>2879539</v>
      </c>
      <c r="D40" s="9">
        <v>2879539</v>
      </c>
      <c r="E40" s="9">
        <v>18794923</v>
      </c>
      <c r="F40" s="9">
        <v>17622947</v>
      </c>
      <c r="G40" s="5">
        <f t="shared" si="0"/>
        <v>243.03490456751985</v>
      </c>
    </row>
    <row r="41" spans="1:7" ht="16.5" customHeight="1" x14ac:dyDescent="0.3">
      <c r="A41" s="7" t="s">
        <v>46</v>
      </c>
      <c r="B41" s="9">
        <v>167776</v>
      </c>
      <c r="C41" s="9">
        <v>7232651</v>
      </c>
      <c r="D41" s="9">
        <v>7232651</v>
      </c>
      <c r="E41" s="9">
        <v>51532637</v>
      </c>
      <c r="F41" s="9">
        <v>43152433</v>
      </c>
      <c r="G41" s="5">
        <f t="shared" si="0"/>
        <v>257.20265711424759</v>
      </c>
    </row>
    <row r="42" spans="1:7" ht="16.5" customHeight="1" x14ac:dyDescent="0.3">
      <c r="A42" s="7" t="s">
        <v>47</v>
      </c>
      <c r="B42" s="9">
        <v>136334</v>
      </c>
      <c r="C42" s="9">
        <v>7404842</v>
      </c>
      <c r="D42" s="9">
        <v>7404842</v>
      </c>
      <c r="E42" s="9">
        <v>38801373</v>
      </c>
      <c r="F42" s="9">
        <v>38361476</v>
      </c>
      <c r="G42" s="5">
        <f t="shared" si="0"/>
        <v>281.37864362521452</v>
      </c>
    </row>
    <row r="43" spans="1:7" ht="16.5" customHeight="1" x14ac:dyDescent="0.3">
      <c r="A43" s="7" t="s">
        <v>54</v>
      </c>
      <c r="B43" s="9">
        <v>160693</v>
      </c>
      <c r="C43" s="9">
        <v>11882456</v>
      </c>
      <c r="D43" s="9">
        <v>11882456</v>
      </c>
      <c r="E43" s="9">
        <v>53114570</v>
      </c>
      <c r="F43" s="9">
        <v>52647975</v>
      </c>
      <c r="G43" s="5">
        <f t="shared" si="0"/>
        <v>327.63079287834569</v>
      </c>
    </row>
    <row r="44" spans="1:7" ht="16.5" customHeight="1" x14ac:dyDescent="0.3">
      <c r="A44" s="7" t="s">
        <v>48</v>
      </c>
      <c r="B44" s="9">
        <v>47854</v>
      </c>
      <c r="C44" s="9">
        <v>4359102</v>
      </c>
      <c r="D44" s="9">
        <v>4359102</v>
      </c>
      <c r="E44" s="9">
        <v>20980358</v>
      </c>
      <c r="F44" s="9">
        <v>17680453</v>
      </c>
      <c r="G44" s="5">
        <f t="shared" si="0"/>
        <v>369.46656496844571</v>
      </c>
    </row>
    <row r="45" spans="1:7" ht="16.5" customHeight="1" x14ac:dyDescent="0.3">
      <c r="A45" s="7" t="s">
        <v>0</v>
      </c>
      <c r="B45" s="9">
        <v>478332</v>
      </c>
      <c r="C45" s="9">
        <v>23010766</v>
      </c>
      <c r="D45" s="9">
        <v>23010766</v>
      </c>
      <c r="E45" s="9">
        <v>177894430</v>
      </c>
      <c r="F45" s="9">
        <v>160131536</v>
      </c>
      <c r="G45" s="5">
        <f t="shared" si="0"/>
        <v>334.77069483120511</v>
      </c>
    </row>
    <row r="46" spans="1:7" ht="16.5" customHeight="1" x14ac:dyDescent="0.3">
      <c r="A46" s="7" t="s">
        <v>49</v>
      </c>
      <c r="B46" s="9">
        <v>47604</v>
      </c>
      <c r="C46" s="9">
        <v>2377983</v>
      </c>
      <c r="D46" s="9">
        <v>2377983</v>
      </c>
      <c r="E46" s="9">
        <v>13076869</v>
      </c>
      <c r="F46" s="9">
        <v>13053527</v>
      </c>
      <c r="G46" s="5">
        <f t="shared" si="0"/>
        <v>274.21071758675743</v>
      </c>
    </row>
    <row r="47" spans="1:7" ht="16.5" customHeight="1" x14ac:dyDescent="0.3">
      <c r="A47" s="7" t="s">
        <v>56</v>
      </c>
      <c r="B47" s="9">
        <v>96133</v>
      </c>
      <c r="C47" s="9">
        <v>5013249</v>
      </c>
      <c r="D47" s="9">
        <v>5013249</v>
      </c>
      <c r="E47" s="9">
        <v>47776264</v>
      </c>
      <c r="F47" s="9">
        <v>47776264</v>
      </c>
      <c r="G47" s="5">
        <f t="shared" si="0"/>
        <v>496.98089105718122</v>
      </c>
    </row>
    <row r="48" spans="1:7" ht="16.5" customHeight="1" x14ac:dyDescent="0.3">
      <c r="A48" s="7" t="s">
        <v>50</v>
      </c>
      <c r="B48" s="9">
        <v>38313</v>
      </c>
      <c r="C48" s="9">
        <v>2063522</v>
      </c>
      <c r="D48" s="9">
        <v>2063522</v>
      </c>
      <c r="E48" s="9">
        <v>9162038</v>
      </c>
      <c r="F48" s="9">
        <v>8115903</v>
      </c>
      <c r="G48" s="5">
        <f t="shared" si="0"/>
        <v>211.83157152924593</v>
      </c>
    </row>
    <row r="49" spans="1:7" ht="16.5" customHeight="1" x14ac:dyDescent="0.3">
      <c r="A49" s="7" t="s">
        <v>51</v>
      </c>
      <c r="B49" s="9">
        <v>63916</v>
      </c>
      <c r="C49" s="9">
        <v>5838153</v>
      </c>
      <c r="D49" s="9">
        <v>5838153</v>
      </c>
      <c r="E49" s="9">
        <v>26038160</v>
      </c>
      <c r="F49" s="9">
        <v>25838792</v>
      </c>
      <c r="G49" s="5">
        <f t="shared" si="0"/>
        <v>404.26171850553851</v>
      </c>
    </row>
    <row r="50" spans="1:7" ht="16.5" customHeight="1" x14ac:dyDescent="0.3">
      <c r="A50" s="7" t="s">
        <v>12</v>
      </c>
      <c r="B50" s="9">
        <v>678304</v>
      </c>
      <c r="C50" s="9">
        <v>29136921</v>
      </c>
      <c r="D50" s="9">
        <v>29136921</v>
      </c>
      <c r="E50" s="9">
        <v>221863352</v>
      </c>
      <c r="F50" s="9">
        <v>220292426</v>
      </c>
      <c r="G50" s="5">
        <f t="shared" si="0"/>
        <v>324.76946324951643</v>
      </c>
    </row>
    <row r="51" spans="1:7" ht="16.5" customHeight="1" x14ac:dyDescent="0.3">
      <c r="A51" s="7" t="s">
        <v>52</v>
      </c>
      <c r="B51" s="9">
        <v>257497</v>
      </c>
      <c r="C51" s="9">
        <v>12395929</v>
      </c>
      <c r="D51" s="9">
        <v>12395929</v>
      </c>
      <c r="E51" s="9">
        <v>76990693</v>
      </c>
      <c r="F51" s="9">
        <v>70660514</v>
      </c>
      <c r="G51" s="5">
        <f t="shared" si="0"/>
        <v>274.41296015099203</v>
      </c>
    </row>
    <row r="52" spans="1:7" ht="16.5" customHeight="1" x14ac:dyDescent="0.3">
      <c r="A52" s="7" t="s">
        <v>53</v>
      </c>
      <c r="B52" s="9">
        <v>66058</v>
      </c>
      <c r="C52" s="9">
        <v>3892177</v>
      </c>
      <c r="D52" s="9">
        <v>3749658</v>
      </c>
      <c r="E52" s="9">
        <v>17892986</v>
      </c>
      <c r="F52" s="9">
        <v>16449550</v>
      </c>
      <c r="G52" s="5">
        <f t="shared" si="0"/>
        <v>249.01677313875686</v>
      </c>
    </row>
    <row r="53" spans="1:7" ht="16.5" customHeight="1" x14ac:dyDescent="0.3">
      <c r="A53" s="7" t="s">
        <v>13</v>
      </c>
      <c r="B53" s="9">
        <v>508385</v>
      </c>
      <c r="C53" s="9">
        <v>36880963</v>
      </c>
      <c r="D53" s="9">
        <v>33847927</v>
      </c>
      <c r="E53" s="9">
        <v>161892140</v>
      </c>
      <c r="F53" s="9">
        <v>158138262</v>
      </c>
      <c r="G53" s="5">
        <f t="shared" si="0"/>
        <v>311.06004701161521</v>
      </c>
    </row>
    <row r="55" spans="1:7" x14ac:dyDescent="0.3">
      <c r="A55" s="8" t="s">
        <v>57</v>
      </c>
    </row>
    <row r="56" spans="1:7" x14ac:dyDescent="0.3">
      <c r="A56" s="8" t="s">
        <v>55</v>
      </c>
    </row>
  </sheetData>
  <sortState ref="A8:G53">
    <sortCondition ref="A8:A53"/>
  </sortState>
  <mergeCells count="2">
    <mergeCell ref="A3:G3"/>
    <mergeCell ref="A4:G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opLeftCell="A43" workbookViewId="0">
      <selection activeCell="A55" sqref="A55"/>
    </sheetView>
  </sheetViews>
  <sheetFormatPr baseColWidth="10" defaultRowHeight="15" x14ac:dyDescent="0.3"/>
  <cols>
    <col min="1" max="1" width="31.140625" style="1" customWidth="1"/>
    <col min="2" max="2" width="18.7109375" style="1" customWidth="1"/>
    <col min="3" max="6" width="17" style="1" customWidth="1"/>
    <col min="7" max="7" width="20.28515625" style="1" customWidth="1"/>
    <col min="8" max="16384" width="11.42578125" style="1"/>
  </cols>
  <sheetData>
    <row r="1" spans="1:7" ht="18.75" customHeight="1" x14ac:dyDescent="0.3"/>
    <row r="2" spans="1:7" ht="18.75" customHeight="1" x14ac:dyDescent="0.3"/>
    <row r="3" spans="1:7" ht="20.25" x14ac:dyDescent="0.35">
      <c r="A3" s="10" t="s">
        <v>14</v>
      </c>
      <c r="B3" s="10"/>
      <c r="C3" s="10"/>
      <c r="D3" s="10"/>
      <c r="E3" s="10"/>
      <c r="F3" s="10"/>
      <c r="G3" s="10"/>
    </row>
    <row r="4" spans="1:7" ht="20.25" x14ac:dyDescent="0.35">
      <c r="A4" s="11" t="s">
        <v>15</v>
      </c>
      <c r="B4" s="11"/>
      <c r="C4" s="11"/>
      <c r="D4" s="11"/>
      <c r="E4" s="11"/>
      <c r="F4" s="11"/>
      <c r="G4" s="11"/>
    </row>
    <row r="5" spans="1:7" x14ac:dyDescent="0.3">
      <c r="A5" s="2" t="s">
        <v>2</v>
      </c>
    </row>
    <row r="6" spans="1:7" x14ac:dyDescent="0.3">
      <c r="A6" s="2"/>
    </row>
    <row r="7" spans="1:7" ht="45" x14ac:dyDescent="0.3">
      <c r="A7" s="3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9</v>
      </c>
    </row>
    <row r="8" spans="1:7" ht="16.5" customHeight="1" x14ac:dyDescent="0.3">
      <c r="A8" s="7" t="s">
        <v>11</v>
      </c>
      <c r="B8" s="9">
        <v>2197388</v>
      </c>
      <c r="C8" s="9">
        <v>288776712</v>
      </c>
      <c r="D8" s="9">
        <v>266045376</v>
      </c>
      <c r="E8" s="9">
        <v>1644742571</v>
      </c>
      <c r="F8" s="9">
        <v>1451143255</v>
      </c>
      <c r="G8" s="5">
        <f t="shared" ref="G8:G53" si="0">F8/B8</f>
        <v>660.39463899866564</v>
      </c>
    </row>
    <row r="9" spans="1:7" ht="16.5" customHeight="1" x14ac:dyDescent="0.3">
      <c r="A9" s="7" t="s">
        <v>10</v>
      </c>
      <c r="B9" s="9">
        <v>1145160</v>
      </c>
      <c r="C9" s="9">
        <v>120236000</v>
      </c>
      <c r="D9" s="9">
        <v>99418337</v>
      </c>
      <c r="E9" s="9">
        <v>798608648</v>
      </c>
      <c r="F9" s="9">
        <v>650185531</v>
      </c>
      <c r="G9" s="5">
        <f t="shared" si="0"/>
        <v>567.76828652764675</v>
      </c>
    </row>
    <row r="10" spans="1:7" ht="16.5" customHeight="1" x14ac:dyDescent="0.3">
      <c r="A10" s="7" t="s">
        <v>56</v>
      </c>
      <c r="B10" s="9">
        <v>96133</v>
      </c>
      <c r="C10" s="9">
        <v>5013249</v>
      </c>
      <c r="D10" s="9">
        <v>5013249</v>
      </c>
      <c r="E10" s="9">
        <v>47776264</v>
      </c>
      <c r="F10" s="9">
        <v>47776264</v>
      </c>
      <c r="G10" s="5">
        <f t="shared" si="0"/>
        <v>496.98089105718122</v>
      </c>
    </row>
    <row r="11" spans="1:7" ht="16.5" customHeight="1" x14ac:dyDescent="0.3">
      <c r="A11" s="7" t="s">
        <v>17</v>
      </c>
      <c r="B11" s="9">
        <v>79378</v>
      </c>
      <c r="C11" s="9">
        <v>5440292</v>
      </c>
      <c r="D11" s="9">
        <v>5440292</v>
      </c>
      <c r="E11" s="9">
        <v>40258255</v>
      </c>
      <c r="F11" s="9">
        <v>37041833</v>
      </c>
      <c r="G11" s="5">
        <f t="shared" si="0"/>
        <v>466.65112499685051</v>
      </c>
    </row>
    <row r="12" spans="1:7" ht="16.5" customHeight="1" x14ac:dyDescent="0.3">
      <c r="A12" s="7" t="s">
        <v>33</v>
      </c>
      <c r="B12" s="9">
        <v>80704</v>
      </c>
      <c r="C12" s="9">
        <v>4059982</v>
      </c>
      <c r="D12" s="9">
        <v>4059982</v>
      </c>
      <c r="E12" s="9">
        <v>36824041</v>
      </c>
      <c r="F12" s="9">
        <v>36824041</v>
      </c>
      <c r="G12" s="5">
        <f t="shared" si="0"/>
        <v>456.28520271609835</v>
      </c>
    </row>
    <row r="13" spans="1:7" ht="16.5" customHeight="1" x14ac:dyDescent="0.3">
      <c r="A13" s="7" t="s">
        <v>37</v>
      </c>
      <c r="B13" s="9">
        <v>111850</v>
      </c>
      <c r="C13" s="9">
        <v>529635</v>
      </c>
      <c r="D13" s="9">
        <v>529635</v>
      </c>
      <c r="E13" s="9">
        <v>49598355</v>
      </c>
      <c r="F13" s="9">
        <v>49517921</v>
      </c>
      <c r="G13" s="5">
        <f t="shared" si="0"/>
        <v>442.71721949038891</v>
      </c>
    </row>
    <row r="14" spans="1:7" ht="16.5" customHeight="1" x14ac:dyDescent="0.3">
      <c r="A14" s="7" t="s">
        <v>51</v>
      </c>
      <c r="B14" s="9">
        <v>63916</v>
      </c>
      <c r="C14" s="9">
        <v>5838153</v>
      </c>
      <c r="D14" s="9">
        <v>5838153</v>
      </c>
      <c r="E14" s="9">
        <v>26038160</v>
      </c>
      <c r="F14" s="9">
        <v>25838792</v>
      </c>
      <c r="G14" s="5">
        <f t="shared" si="0"/>
        <v>404.26171850553851</v>
      </c>
    </row>
    <row r="15" spans="1:7" ht="16.5" customHeight="1" x14ac:dyDescent="0.3">
      <c r="A15" s="7" t="s">
        <v>29</v>
      </c>
      <c r="B15" s="9">
        <v>144659</v>
      </c>
      <c r="C15" s="9">
        <v>8488815</v>
      </c>
      <c r="D15" s="9">
        <v>8373075</v>
      </c>
      <c r="E15" s="9">
        <v>59391586</v>
      </c>
      <c r="F15" s="9">
        <v>58044115</v>
      </c>
      <c r="G15" s="5">
        <f t="shared" si="0"/>
        <v>401.24786567030048</v>
      </c>
    </row>
    <row r="16" spans="1:7" ht="16.5" customHeight="1" x14ac:dyDescent="0.3">
      <c r="A16" s="7" t="s">
        <v>36</v>
      </c>
      <c r="B16" s="9">
        <v>128392</v>
      </c>
      <c r="C16" s="9">
        <v>7140655</v>
      </c>
      <c r="D16" s="9">
        <v>6457669</v>
      </c>
      <c r="E16" s="9">
        <v>49465747</v>
      </c>
      <c r="F16" s="9">
        <v>49317553</v>
      </c>
      <c r="G16" s="5">
        <f t="shared" si="0"/>
        <v>384.11702442519783</v>
      </c>
    </row>
    <row r="17" spans="1:7" ht="16.5" customHeight="1" x14ac:dyDescent="0.3">
      <c r="A17" s="7" t="s">
        <v>48</v>
      </c>
      <c r="B17" s="9">
        <v>47854</v>
      </c>
      <c r="C17" s="9">
        <v>4359102</v>
      </c>
      <c r="D17" s="9">
        <v>4359102</v>
      </c>
      <c r="E17" s="9">
        <v>20980358</v>
      </c>
      <c r="F17" s="9">
        <v>17680453</v>
      </c>
      <c r="G17" s="5">
        <f t="shared" si="0"/>
        <v>369.46656496844571</v>
      </c>
    </row>
    <row r="18" spans="1:7" ht="16.5" customHeight="1" x14ac:dyDescent="0.3">
      <c r="A18" s="7" t="s">
        <v>26</v>
      </c>
      <c r="B18" s="9">
        <v>119655</v>
      </c>
      <c r="C18" s="9">
        <v>5622359</v>
      </c>
      <c r="D18" s="9">
        <v>5622359</v>
      </c>
      <c r="E18" s="9">
        <v>43502111</v>
      </c>
      <c r="F18" s="9">
        <v>43167037</v>
      </c>
      <c r="G18" s="5">
        <f t="shared" si="0"/>
        <v>360.76250052233507</v>
      </c>
    </row>
    <row r="19" spans="1:7" ht="16.5" customHeight="1" x14ac:dyDescent="0.3">
      <c r="A19" s="7" t="s">
        <v>30</v>
      </c>
      <c r="B19" s="9">
        <v>72692</v>
      </c>
      <c r="C19" s="9">
        <v>3534956</v>
      </c>
      <c r="D19" s="9">
        <v>3260236</v>
      </c>
      <c r="E19" s="9">
        <v>28140014</v>
      </c>
      <c r="F19" s="9">
        <v>25735297</v>
      </c>
      <c r="G19" s="5">
        <f t="shared" si="0"/>
        <v>354.03203928905521</v>
      </c>
    </row>
    <row r="20" spans="1:7" ht="16.5" customHeight="1" x14ac:dyDescent="0.3">
      <c r="A20" s="7" t="s">
        <v>31</v>
      </c>
      <c r="B20" s="9">
        <v>168441</v>
      </c>
      <c r="C20" s="9">
        <v>9947484</v>
      </c>
      <c r="D20" s="9">
        <v>9947484</v>
      </c>
      <c r="E20" s="9">
        <v>59766623</v>
      </c>
      <c r="F20" s="9">
        <v>59383955</v>
      </c>
      <c r="G20" s="5">
        <f t="shared" si="0"/>
        <v>352.55047761530744</v>
      </c>
    </row>
    <row r="21" spans="1:7" ht="16.5" customHeight="1" x14ac:dyDescent="0.3">
      <c r="A21" s="7" t="s">
        <v>0</v>
      </c>
      <c r="B21" s="9">
        <v>478332</v>
      </c>
      <c r="C21" s="9">
        <v>23010766</v>
      </c>
      <c r="D21" s="9">
        <v>23010766</v>
      </c>
      <c r="E21" s="9">
        <v>177894430</v>
      </c>
      <c r="F21" s="9">
        <v>160131536</v>
      </c>
      <c r="G21" s="5">
        <f t="shared" si="0"/>
        <v>334.77069483120511</v>
      </c>
    </row>
    <row r="22" spans="1:7" ht="16.5" customHeight="1" x14ac:dyDescent="0.3">
      <c r="A22" s="7" t="s">
        <v>19</v>
      </c>
      <c r="B22" s="9">
        <v>224845</v>
      </c>
      <c r="C22" s="9">
        <v>11148828</v>
      </c>
      <c r="D22" s="9">
        <v>11148828</v>
      </c>
      <c r="E22" s="9">
        <v>76698996</v>
      </c>
      <c r="F22" s="9">
        <v>74679209</v>
      </c>
      <c r="G22" s="5">
        <f t="shared" si="0"/>
        <v>332.13640063154617</v>
      </c>
    </row>
    <row r="23" spans="1:7" ht="16.5" customHeight="1" x14ac:dyDescent="0.3">
      <c r="A23" s="7" t="s">
        <v>34</v>
      </c>
      <c r="B23" s="9">
        <v>71969</v>
      </c>
      <c r="C23" s="9">
        <v>5187980</v>
      </c>
      <c r="D23" s="9">
        <v>4771954</v>
      </c>
      <c r="E23" s="9">
        <v>23845723</v>
      </c>
      <c r="F23" s="9">
        <v>23703203</v>
      </c>
      <c r="G23" s="5">
        <f t="shared" si="0"/>
        <v>329.35295752337811</v>
      </c>
    </row>
    <row r="24" spans="1:7" ht="16.5" customHeight="1" x14ac:dyDescent="0.3">
      <c r="A24" s="7" t="s">
        <v>42</v>
      </c>
      <c r="B24" s="9">
        <v>234108</v>
      </c>
      <c r="C24" s="9">
        <v>14314112</v>
      </c>
      <c r="D24" s="9">
        <v>12929257</v>
      </c>
      <c r="E24" s="9">
        <v>83589667</v>
      </c>
      <c r="F24" s="9">
        <v>77036227</v>
      </c>
      <c r="G24" s="5">
        <f t="shared" si="0"/>
        <v>329.06277017444938</v>
      </c>
    </row>
    <row r="25" spans="1:7" ht="16.5" customHeight="1" x14ac:dyDescent="0.3">
      <c r="A25" s="7" t="s">
        <v>54</v>
      </c>
      <c r="B25" s="9">
        <v>160693</v>
      </c>
      <c r="C25" s="9">
        <v>11882456</v>
      </c>
      <c r="D25" s="9">
        <v>11882456</v>
      </c>
      <c r="E25" s="9">
        <v>53114570</v>
      </c>
      <c r="F25" s="9">
        <v>52647975</v>
      </c>
      <c r="G25" s="5">
        <f t="shared" si="0"/>
        <v>327.63079287834569</v>
      </c>
    </row>
    <row r="26" spans="1:7" ht="16.5" customHeight="1" x14ac:dyDescent="0.3">
      <c r="A26" s="7" t="s">
        <v>12</v>
      </c>
      <c r="B26" s="9">
        <v>678304</v>
      </c>
      <c r="C26" s="9">
        <v>29136921</v>
      </c>
      <c r="D26" s="9">
        <v>29136921</v>
      </c>
      <c r="E26" s="9">
        <v>221863352</v>
      </c>
      <c r="F26" s="9">
        <v>220292426</v>
      </c>
      <c r="G26" s="5">
        <f t="shared" si="0"/>
        <v>324.76946324951643</v>
      </c>
    </row>
    <row r="27" spans="1:7" ht="16.5" customHeight="1" x14ac:dyDescent="0.3">
      <c r="A27" s="7" t="s">
        <v>25</v>
      </c>
      <c r="B27" s="9">
        <v>306922</v>
      </c>
      <c r="C27" s="9">
        <v>22539788</v>
      </c>
      <c r="D27" s="9">
        <v>21084271</v>
      </c>
      <c r="E27" s="9">
        <v>106878303</v>
      </c>
      <c r="F27" s="9">
        <v>98164038</v>
      </c>
      <c r="G27" s="5">
        <f t="shared" si="0"/>
        <v>319.83382748711398</v>
      </c>
    </row>
    <row r="28" spans="1:7" ht="16.5" customHeight="1" x14ac:dyDescent="0.3">
      <c r="A28" s="7" t="s">
        <v>1</v>
      </c>
      <c r="B28" s="9">
        <v>389625</v>
      </c>
      <c r="C28" s="9">
        <v>25483021</v>
      </c>
      <c r="D28" s="9">
        <v>25483021</v>
      </c>
      <c r="E28" s="9">
        <v>122411438</v>
      </c>
      <c r="F28" s="9">
        <v>121457149</v>
      </c>
      <c r="G28" s="5">
        <f t="shared" si="0"/>
        <v>311.72832595444339</v>
      </c>
    </row>
    <row r="29" spans="1:7" ht="16.5" customHeight="1" x14ac:dyDescent="0.3">
      <c r="A29" s="7" t="s">
        <v>13</v>
      </c>
      <c r="B29" s="9">
        <v>508385</v>
      </c>
      <c r="C29" s="9">
        <v>36880963</v>
      </c>
      <c r="D29" s="9">
        <v>33847927</v>
      </c>
      <c r="E29" s="9">
        <v>161892140</v>
      </c>
      <c r="F29" s="9">
        <v>158138262</v>
      </c>
      <c r="G29" s="5">
        <f t="shared" si="0"/>
        <v>311.06004701161521</v>
      </c>
    </row>
    <row r="30" spans="1:7" ht="16.5" customHeight="1" x14ac:dyDescent="0.3">
      <c r="A30" s="7" t="s">
        <v>44</v>
      </c>
      <c r="B30" s="9">
        <v>257630</v>
      </c>
      <c r="C30" s="9">
        <v>12961891</v>
      </c>
      <c r="D30" s="9">
        <v>12961891</v>
      </c>
      <c r="E30" s="9">
        <v>86844671</v>
      </c>
      <c r="F30" s="9">
        <v>78421314</v>
      </c>
      <c r="G30" s="5">
        <f t="shared" si="0"/>
        <v>304.3951170282964</v>
      </c>
    </row>
    <row r="31" spans="1:7" ht="16.5" customHeight="1" x14ac:dyDescent="0.3">
      <c r="A31" s="7" t="s">
        <v>22</v>
      </c>
      <c r="B31" s="9">
        <v>138917</v>
      </c>
      <c r="C31" s="9">
        <v>9805102</v>
      </c>
      <c r="D31" s="9">
        <v>9805102</v>
      </c>
      <c r="E31" s="9">
        <v>41718999</v>
      </c>
      <c r="F31" s="9">
        <v>41512699</v>
      </c>
      <c r="G31" s="5">
        <f t="shared" si="0"/>
        <v>298.83094941583823</v>
      </c>
    </row>
    <row r="32" spans="1:7" ht="16.5" customHeight="1" x14ac:dyDescent="0.3">
      <c r="A32" s="7" t="s">
        <v>20</v>
      </c>
      <c r="B32" s="9">
        <v>110977</v>
      </c>
      <c r="C32" s="9">
        <v>4135458</v>
      </c>
      <c r="D32" s="9">
        <v>4135458</v>
      </c>
      <c r="E32" s="9">
        <v>33083664</v>
      </c>
      <c r="F32" s="9">
        <v>32484399</v>
      </c>
      <c r="G32" s="5">
        <f t="shared" si="0"/>
        <v>292.71289546482603</v>
      </c>
    </row>
    <row r="33" spans="1:7" ht="16.5" customHeight="1" x14ac:dyDescent="0.3">
      <c r="A33" s="7" t="s">
        <v>18</v>
      </c>
      <c r="B33" s="9">
        <v>244482</v>
      </c>
      <c r="C33" s="9">
        <v>13720177</v>
      </c>
      <c r="D33" s="9">
        <v>13720177</v>
      </c>
      <c r="E33" s="9">
        <v>77618231</v>
      </c>
      <c r="F33" s="9">
        <v>71500420</v>
      </c>
      <c r="G33" s="5">
        <f t="shared" si="0"/>
        <v>292.45678618466798</v>
      </c>
    </row>
    <row r="34" spans="1:7" ht="16.5" customHeight="1" x14ac:dyDescent="0.3">
      <c r="A34" s="7" t="s">
        <v>40</v>
      </c>
      <c r="B34" s="9">
        <v>359668</v>
      </c>
      <c r="C34" s="9">
        <v>19747740</v>
      </c>
      <c r="D34" s="9">
        <v>16634672</v>
      </c>
      <c r="E34" s="9">
        <v>106811214</v>
      </c>
      <c r="F34" s="9">
        <v>105186367</v>
      </c>
      <c r="G34" s="5">
        <f t="shared" si="0"/>
        <v>292.45406041126819</v>
      </c>
    </row>
    <row r="35" spans="1:7" ht="16.5" customHeight="1" x14ac:dyDescent="0.3">
      <c r="A35" s="7" t="s">
        <v>38</v>
      </c>
      <c r="B35" s="9">
        <v>115799</v>
      </c>
      <c r="C35" s="9">
        <v>6225246</v>
      </c>
      <c r="D35" s="9">
        <v>6225246</v>
      </c>
      <c r="E35" s="9">
        <v>35483901</v>
      </c>
      <c r="F35" s="9">
        <v>33709721</v>
      </c>
      <c r="G35" s="5">
        <f t="shared" si="0"/>
        <v>291.10545859636096</v>
      </c>
    </row>
    <row r="36" spans="1:7" ht="16.5" customHeight="1" x14ac:dyDescent="0.3">
      <c r="A36" s="7" t="s">
        <v>16</v>
      </c>
      <c r="B36" s="9">
        <v>161595</v>
      </c>
      <c r="C36" s="9">
        <v>9636835</v>
      </c>
      <c r="D36" s="9">
        <v>9636835</v>
      </c>
      <c r="E36" s="9">
        <v>46738653</v>
      </c>
      <c r="F36" s="9">
        <v>46378785</v>
      </c>
      <c r="G36" s="5">
        <f t="shared" si="0"/>
        <v>287.00631207648752</v>
      </c>
    </row>
    <row r="37" spans="1:7" ht="16.5" customHeight="1" x14ac:dyDescent="0.3">
      <c r="A37" s="7" t="s">
        <v>32</v>
      </c>
      <c r="B37" s="9">
        <v>49015</v>
      </c>
      <c r="C37" s="9">
        <v>2843295</v>
      </c>
      <c r="D37" s="9">
        <v>2473192</v>
      </c>
      <c r="E37" s="9">
        <v>15415495</v>
      </c>
      <c r="F37" s="9">
        <v>13929925</v>
      </c>
      <c r="G37" s="5">
        <f t="shared" si="0"/>
        <v>284.19718453534631</v>
      </c>
    </row>
    <row r="38" spans="1:7" ht="16.5" customHeight="1" x14ac:dyDescent="0.3">
      <c r="A38" s="7" t="s">
        <v>27</v>
      </c>
      <c r="B38" s="9">
        <v>195744</v>
      </c>
      <c r="C38" s="9">
        <v>12105746</v>
      </c>
      <c r="D38" s="9">
        <v>12105746</v>
      </c>
      <c r="E38" s="9">
        <v>55299049</v>
      </c>
      <c r="F38" s="9">
        <v>55157991</v>
      </c>
      <c r="G38" s="5">
        <f t="shared" si="0"/>
        <v>281.78636893084848</v>
      </c>
    </row>
    <row r="39" spans="1:7" ht="16.5" customHeight="1" x14ac:dyDescent="0.3">
      <c r="A39" s="7" t="s">
        <v>35</v>
      </c>
      <c r="B39" s="9">
        <v>56826</v>
      </c>
      <c r="C39" s="9">
        <v>1997152</v>
      </c>
      <c r="D39" s="9">
        <v>1997152</v>
      </c>
      <c r="E39" s="9">
        <v>16092174</v>
      </c>
      <c r="F39" s="9">
        <v>16000685</v>
      </c>
      <c r="G39" s="5">
        <f t="shared" si="0"/>
        <v>281.57331151233592</v>
      </c>
    </row>
    <row r="40" spans="1:7" ht="16.5" customHeight="1" x14ac:dyDescent="0.3">
      <c r="A40" s="7" t="s">
        <v>47</v>
      </c>
      <c r="B40" s="9">
        <v>136334</v>
      </c>
      <c r="C40" s="9">
        <v>7404842</v>
      </c>
      <c r="D40" s="9">
        <v>7404842</v>
      </c>
      <c r="E40" s="9">
        <v>38801373</v>
      </c>
      <c r="F40" s="9">
        <v>38361476</v>
      </c>
      <c r="G40" s="5">
        <f t="shared" si="0"/>
        <v>281.37864362521452</v>
      </c>
    </row>
    <row r="41" spans="1:7" ht="16.5" customHeight="1" x14ac:dyDescent="0.3">
      <c r="A41" s="7" t="s">
        <v>52</v>
      </c>
      <c r="B41" s="9">
        <v>257497</v>
      </c>
      <c r="C41" s="9">
        <v>12395929</v>
      </c>
      <c r="D41" s="9">
        <v>12395929</v>
      </c>
      <c r="E41" s="9">
        <v>76990693</v>
      </c>
      <c r="F41" s="9">
        <v>70660514</v>
      </c>
      <c r="G41" s="5">
        <f t="shared" si="0"/>
        <v>274.41296015099203</v>
      </c>
    </row>
    <row r="42" spans="1:7" ht="16.5" customHeight="1" x14ac:dyDescent="0.3">
      <c r="A42" s="7" t="s">
        <v>49</v>
      </c>
      <c r="B42" s="9">
        <v>47604</v>
      </c>
      <c r="C42" s="9">
        <v>2377983</v>
      </c>
      <c r="D42" s="9">
        <v>2377983</v>
      </c>
      <c r="E42" s="9">
        <v>13076869</v>
      </c>
      <c r="F42" s="9">
        <v>13053527</v>
      </c>
      <c r="G42" s="5">
        <f t="shared" si="0"/>
        <v>274.21071758675743</v>
      </c>
    </row>
    <row r="43" spans="1:7" ht="16.5" customHeight="1" x14ac:dyDescent="0.3">
      <c r="A43" s="7" t="s">
        <v>21</v>
      </c>
      <c r="B43" s="9">
        <v>101773</v>
      </c>
      <c r="C43" s="9">
        <v>4732532</v>
      </c>
      <c r="D43" s="9">
        <v>4732532</v>
      </c>
      <c r="E43" s="9">
        <v>28395193</v>
      </c>
      <c r="F43" s="9">
        <v>27770395</v>
      </c>
      <c r="G43" s="5">
        <f t="shared" si="0"/>
        <v>272.86603519597537</v>
      </c>
    </row>
    <row r="44" spans="1:7" ht="16.5" customHeight="1" x14ac:dyDescent="0.3">
      <c r="A44" s="7" t="s">
        <v>46</v>
      </c>
      <c r="B44" s="9">
        <v>167776</v>
      </c>
      <c r="C44" s="9">
        <v>7232651</v>
      </c>
      <c r="D44" s="9">
        <v>7232651</v>
      </c>
      <c r="E44" s="9">
        <v>51532637</v>
      </c>
      <c r="F44" s="9">
        <v>43152433</v>
      </c>
      <c r="G44" s="5">
        <f t="shared" si="0"/>
        <v>257.20265711424759</v>
      </c>
    </row>
    <row r="45" spans="1:7" ht="16.5" customHeight="1" x14ac:dyDescent="0.3">
      <c r="A45" s="7" t="s">
        <v>23</v>
      </c>
      <c r="B45" s="9">
        <v>327545</v>
      </c>
      <c r="C45" s="9">
        <v>14305691</v>
      </c>
      <c r="D45" s="9">
        <v>14305691</v>
      </c>
      <c r="E45" s="9">
        <v>89825430</v>
      </c>
      <c r="F45" s="9">
        <v>82928908</v>
      </c>
      <c r="G45" s="5">
        <f t="shared" si="0"/>
        <v>253.18325115632967</v>
      </c>
    </row>
    <row r="46" spans="1:7" ht="16.5" customHeight="1" x14ac:dyDescent="0.3">
      <c r="A46" s="7" t="s">
        <v>24</v>
      </c>
      <c r="B46" s="9">
        <v>64802</v>
      </c>
      <c r="C46" s="9">
        <v>3265254</v>
      </c>
      <c r="D46" s="9">
        <v>3265254</v>
      </c>
      <c r="E46" s="9">
        <v>16326273</v>
      </c>
      <c r="F46" s="9">
        <v>16291376</v>
      </c>
      <c r="G46" s="5">
        <f t="shared" si="0"/>
        <v>251.40236412456406</v>
      </c>
    </row>
    <row r="47" spans="1:7" ht="16.5" customHeight="1" x14ac:dyDescent="0.3">
      <c r="A47" s="7" t="s">
        <v>53</v>
      </c>
      <c r="B47" s="9">
        <v>66058</v>
      </c>
      <c r="C47" s="9">
        <v>3892177</v>
      </c>
      <c r="D47" s="9">
        <v>3749658</v>
      </c>
      <c r="E47" s="9">
        <v>17892986</v>
      </c>
      <c r="F47" s="9">
        <v>16449550</v>
      </c>
      <c r="G47" s="5">
        <f t="shared" si="0"/>
        <v>249.01677313875686</v>
      </c>
    </row>
    <row r="48" spans="1:7" ht="16.5" customHeight="1" x14ac:dyDescent="0.3">
      <c r="A48" s="7" t="s">
        <v>45</v>
      </c>
      <c r="B48" s="9">
        <v>72512</v>
      </c>
      <c r="C48" s="9">
        <v>2879539</v>
      </c>
      <c r="D48" s="9">
        <v>2879539</v>
      </c>
      <c r="E48" s="9">
        <v>18794923</v>
      </c>
      <c r="F48" s="9">
        <v>17622947</v>
      </c>
      <c r="G48" s="5">
        <f t="shared" si="0"/>
        <v>243.03490456751985</v>
      </c>
    </row>
    <row r="49" spans="1:7" ht="16.5" customHeight="1" x14ac:dyDescent="0.3">
      <c r="A49" s="7" t="s">
        <v>28</v>
      </c>
      <c r="B49" s="9">
        <v>93813</v>
      </c>
      <c r="C49" s="9">
        <v>3567026</v>
      </c>
      <c r="D49" s="9">
        <v>3548434</v>
      </c>
      <c r="E49" s="9">
        <v>24969124</v>
      </c>
      <c r="F49" s="9">
        <v>22741365</v>
      </c>
      <c r="G49" s="5">
        <f t="shared" si="0"/>
        <v>242.4116593649068</v>
      </c>
    </row>
    <row r="50" spans="1:7" ht="16.5" customHeight="1" x14ac:dyDescent="0.3">
      <c r="A50" s="7" t="s">
        <v>39</v>
      </c>
      <c r="B50" s="9">
        <v>91153</v>
      </c>
      <c r="C50" s="9">
        <v>691234</v>
      </c>
      <c r="D50" s="9">
        <v>691234</v>
      </c>
      <c r="E50" s="9">
        <v>25086630</v>
      </c>
      <c r="F50" s="9">
        <v>21140147</v>
      </c>
      <c r="G50" s="5">
        <f t="shared" si="0"/>
        <v>231.91937731067546</v>
      </c>
    </row>
    <row r="51" spans="1:7" ht="16.5" customHeight="1" x14ac:dyDescent="0.3">
      <c r="A51" s="7" t="s">
        <v>50</v>
      </c>
      <c r="B51" s="9">
        <v>38313</v>
      </c>
      <c r="C51" s="9">
        <v>2063522</v>
      </c>
      <c r="D51" s="9">
        <v>2063522</v>
      </c>
      <c r="E51" s="9">
        <v>9162038</v>
      </c>
      <c r="F51" s="9">
        <v>8115903</v>
      </c>
      <c r="G51" s="5">
        <f t="shared" si="0"/>
        <v>211.83157152924593</v>
      </c>
    </row>
    <row r="52" spans="1:7" ht="16.5" customHeight="1" x14ac:dyDescent="0.3">
      <c r="A52" s="7" t="s">
        <v>41</v>
      </c>
      <c r="B52" s="9">
        <v>135949</v>
      </c>
      <c r="C52" s="9">
        <v>6308324</v>
      </c>
      <c r="D52" s="9">
        <v>6308324</v>
      </c>
      <c r="E52" s="9">
        <v>31195042</v>
      </c>
      <c r="F52" s="9">
        <v>28503188</v>
      </c>
      <c r="G52" s="5">
        <f t="shared" si="0"/>
        <v>209.66088753870937</v>
      </c>
    </row>
    <row r="53" spans="1:7" x14ac:dyDescent="0.3">
      <c r="A53" s="7" t="s">
        <v>43</v>
      </c>
      <c r="B53" s="9">
        <v>82258</v>
      </c>
      <c r="C53" s="9">
        <v>2819386</v>
      </c>
      <c r="D53" s="9">
        <v>2819386</v>
      </c>
      <c r="E53" s="9">
        <v>16499078</v>
      </c>
      <c r="F53" s="9">
        <v>14621125</v>
      </c>
      <c r="G53" s="5">
        <f t="shared" si="0"/>
        <v>177.74714921345037</v>
      </c>
    </row>
    <row r="55" spans="1:7" x14ac:dyDescent="0.3">
      <c r="A55" s="8" t="s">
        <v>57</v>
      </c>
    </row>
    <row r="56" spans="1:7" x14ac:dyDescent="0.3">
      <c r="A56" s="8" t="s">
        <v>55</v>
      </c>
    </row>
  </sheetData>
  <sortState ref="A8:G53">
    <sortCondition descending="1" ref="G8:G53"/>
  </sortState>
  <mergeCells count="2"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CUOTA 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2019-11-07T09:17:16Z</cp:lastPrinted>
  <dcterms:created xsi:type="dcterms:W3CDTF">2012-07-10T08:42:29Z</dcterms:created>
  <dcterms:modified xsi:type="dcterms:W3CDTF">2020-11-05T13:00:13Z</dcterms:modified>
</cp:coreProperties>
</file>