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752" windowHeight="9060"/>
  </bookViews>
  <sheets>
    <sheet name="Orden ALFABETICO" sheetId="1" r:id="rId1"/>
    <sheet name="Orden INGRESOS POR HABITANTE" sheetId="2" r:id="rId2"/>
  </sheets>
  <calcPr calcId="145621"/>
</workbook>
</file>

<file path=xl/calcChain.xml><?xml version="1.0" encoding="utf-8"?>
<calcChain xmlns="http://schemas.openxmlformats.org/spreadsheetml/2006/main">
  <c r="D29" i="2" l="1"/>
  <c r="D15" i="2"/>
  <c r="D32" i="2"/>
  <c r="D35" i="2"/>
  <c r="D21" i="2"/>
  <c r="D43" i="2"/>
  <c r="D13" i="2"/>
  <c r="D22" i="2"/>
  <c r="D10" i="2"/>
  <c r="D45" i="2"/>
  <c r="D23" i="2"/>
  <c r="D25" i="2"/>
  <c r="D56" i="2"/>
  <c r="D41" i="2"/>
  <c r="D46" i="2"/>
  <c r="D31" i="2"/>
  <c r="D26" i="2"/>
  <c r="D53" i="2"/>
  <c r="D38" i="2"/>
  <c r="D54" i="2"/>
  <c r="D30" i="2"/>
  <c r="D33" i="2"/>
  <c r="D28" i="2"/>
  <c r="D14" i="2"/>
  <c r="D37" i="2"/>
  <c r="D19" i="2"/>
  <c r="D51" i="2"/>
  <c r="D55" i="2"/>
  <c r="D49" i="2"/>
  <c r="D20" i="2"/>
  <c r="D52" i="2"/>
  <c r="D44" i="2"/>
  <c r="D12" i="2"/>
  <c r="D11" i="2"/>
  <c r="D18" i="2"/>
  <c r="D36" i="2"/>
  <c r="D40" i="2"/>
  <c r="D24" i="2"/>
  <c r="D27" i="2"/>
  <c r="D47" i="2"/>
  <c r="D16" i="2"/>
  <c r="D17" i="2"/>
  <c r="D48" i="2"/>
  <c r="D50" i="2"/>
  <c r="D39" i="2"/>
  <c r="D42" i="2"/>
  <c r="D34" i="2"/>
  <c r="D57" i="2" l="1"/>
  <c r="D55" i="1"/>
  <c r="D56" i="1"/>
  <c r="D54" i="1" l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57" i="1" l="1"/>
</calcChain>
</file>

<file path=xl/sharedStrings.xml><?xml version="1.0" encoding="utf-8"?>
<sst xmlns="http://schemas.openxmlformats.org/spreadsheetml/2006/main" count="116" uniqueCount="58">
  <si>
    <t>Municipio</t>
  </si>
  <si>
    <t xml:space="preserve">Albacete                                                              </t>
  </si>
  <si>
    <t xml:space="preserve">Barcelona                                                             </t>
  </si>
  <si>
    <t xml:space="preserve">Burgos                                                                </t>
  </si>
  <si>
    <t xml:space="preserve">Cáceres                                                               </t>
  </si>
  <si>
    <t xml:space="preserve">Cádiz                                                                 </t>
  </si>
  <si>
    <t xml:space="preserve">Ciudad Real                                                           </t>
  </si>
  <si>
    <t xml:space="preserve">Córdoba                                                               </t>
  </si>
  <si>
    <t xml:space="preserve">Coruña (A)                                                            </t>
  </si>
  <si>
    <t xml:space="preserve">Granada                                                               </t>
  </si>
  <si>
    <t xml:space="preserve">Guadalajara                                                           </t>
  </si>
  <si>
    <t xml:space="preserve">Huelva                                                                </t>
  </si>
  <si>
    <t xml:space="preserve">Huesca                                                                </t>
  </si>
  <si>
    <t xml:space="preserve">Jaén                                                                  </t>
  </si>
  <si>
    <t xml:space="preserve">León                                                                  </t>
  </si>
  <si>
    <t xml:space="preserve">Lleida                                                                </t>
  </si>
  <si>
    <t xml:space="preserve">Logroño   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</si>
  <si>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</si>
  <si>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</si>
  <si>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Málaga                                                                </t>
  </si>
  <si>
    <t xml:space="preserve">Oviedo                                                                </t>
  </si>
  <si>
    <t xml:space="preserve">Palencia                                                              </t>
  </si>
  <si>
    <t xml:space="preserve">Pontevedra                                                            </t>
  </si>
  <si>
    <t xml:space="preserve">Salamanca                                                             </t>
  </si>
  <si>
    <t xml:space="preserve">Santander                                                             </t>
  </si>
  <si>
    <t xml:space="preserve">Sevilla                                                               </t>
  </si>
  <si>
    <t xml:space="preserve">Soria                                                                 </t>
  </si>
  <si>
    <t xml:space="preserve">Tarragona                                                             </t>
  </si>
  <si>
    <t xml:space="preserve">Teruel                                                                </t>
  </si>
  <si>
    <t xml:space="preserve">Toledo                                                                </t>
  </si>
  <si>
    <t xml:space="preserve">Valladolid                                                            </t>
  </si>
  <si>
    <t xml:space="preserve">Zamora                                                                </t>
  </si>
  <si>
    <t xml:space="preserve">Zaragoza                                                              </t>
  </si>
  <si>
    <t xml:space="preserve">Palma                                                                 </t>
  </si>
  <si>
    <t>Capitales de provincia</t>
  </si>
  <si>
    <t>Derechos liquidados</t>
  </si>
  <si>
    <t>Población</t>
  </si>
  <si>
    <t>CONTRIBUCION FISCAL RELATIVA</t>
  </si>
  <si>
    <t xml:space="preserve">Alicante/Alacant                                                      </t>
  </si>
  <si>
    <t xml:space="preserve">Pamplona/Iruña                                                        </t>
  </si>
  <si>
    <t xml:space="preserve">Segovia                                                               </t>
  </si>
  <si>
    <r>
      <t>Importe</t>
    </r>
    <r>
      <rPr>
        <sz val="10"/>
        <color indexed="8"/>
        <rFont val="Gill Sans MT"/>
        <family val="2"/>
      </rPr>
      <t xml:space="preserve"> (euros)</t>
    </r>
  </si>
  <si>
    <r>
      <t>IAE / habitante</t>
    </r>
    <r>
      <rPr>
        <sz val="10"/>
        <color indexed="8"/>
        <rFont val="Gill Sans MT"/>
        <family val="2"/>
      </rPr>
      <t xml:space="preserve"> (euros)</t>
    </r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</si>
  <si>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</si>
  <si>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</si>
  <si>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</si>
  <si>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</si>
  <si>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</si>
  <si>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</si>
  <si>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</si>
  <si>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</si>
  <si>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</si>
  <si>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</si>
  <si>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Ingresos por IAE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</si>
  <si>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30-08-25)</t>
    </r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</si>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</sst>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color indexed="8"/>
      <name val="Arial"/>
      <family val="2"/>
    </font>
    <font>
      <sz val="10"/>
      <name val="@Arial Unicode MS"/>
      <family val="2"/>
    </font>
    <font>
      <i/>
      <sz val="8"/>
      <name val="@Arial Unicode MS"/>
      <family val="2"/>
    </font>
    <font>
      <sz val="10"/>
      <name val="Arial"/>
      <family val="2"/>
    </font>
    <font>
      <b/>
      <sz val="10"/>
      <name val="@Arial Unicode MS"/>
    </font>
    <font>
      <sz val="10"/>
      <name val="Gill Sans MT"/>
      <family val="2"/>
    </font>
    <font>
      <b/>
      <sz val="10"/>
      <name val="Gill Sans MT"/>
      <family val="2"/>
    </font>
    <font>
      <b/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2" fillId="5" borderId="2" xfId="1" applyNumberFormat="1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3" fontId="13" fillId="3" borderId="5" xfId="2" applyNumberFormat="1" applyFont="1" applyFill="1" applyBorder="1" applyAlignment="1">
      <alignment horizontal="center" vertical="center" wrapText="1"/>
    </xf>
    <xf numFmtId="4" fontId="13" fillId="3" borderId="6" xfId="3" applyNumberFormat="1" applyFont="1" applyFill="1" applyBorder="1" applyAlignment="1">
      <alignment horizontal="center" vertical="center" wrapText="1"/>
    </xf>
    <xf numFmtId="4" fontId="13" fillId="3" borderId="7" xfId="3" applyNumberFormat="1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left" wrapText="1"/>
    </xf>
    <xf numFmtId="3" fontId="14" fillId="2" borderId="3" xfId="2" applyNumberFormat="1" applyFont="1" applyFill="1" applyBorder="1" applyAlignment="1">
      <alignment horizontal="right" wrapText="1"/>
    </xf>
    <xf numFmtId="4" fontId="14" fillId="2" borderId="3" xfId="2" applyNumberFormat="1" applyFont="1" applyFill="1" applyBorder="1" applyAlignment="1">
      <alignment horizontal="right" wrapText="1"/>
    </xf>
    <xf numFmtId="4" fontId="13" fillId="2" borderId="1" xfId="2" applyNumberFormat="1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5" fillId="0" borderId="1" xfId="4" applyFont="1" applyFill="1" applyBorder="1" applyAlignment="1">
      <alignment horizontal="left"/>
    </xf>
    <xf numFmtId="4" fontId="15" fillId="0" borderId="1" xfId="0" applyNumberFormat="1" applyFont="1" applyBorder="1" applyAlignment="1">
      <alignment horizontal="center"/>
    </xf>
    <xf numFmtId="0" fontId="1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Normal" xfId="0" builtinId="0"/>
    <cellStyle name="Normal 2" xfId="1"/>
    <cellStyle name="Normal_Hoja1" xfId="2"/>
    <cellStyle name="Normal_ICIO" xfId="3"/>
    <cellStyle name="Normal_tod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752475</xdr:colOff>
      <xdr:row>1</xdr:row>
      <xdr:rowOff>259080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752475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9"/>
  <sheetViews>
    <sheetView tabSelected="1" zoomScaleNormal="100" workbookViewId="0">
      <selection activeCell="A60" sqref="A60"/>
    </sheetView>
  </sheetViews>
  <sheetFormatPr baseColWidth="10" defaultColWidth="9.109375" defaultRowHeight="16.8" x14ac:dyDescent="0.45"/>
  <cols>
    <col min="1" max="1" width="41" style="6" customWidth="1"/>
    <col min="2" max="2" width="13.5546875" style="6" customWidth="1"/>
    <col min="3" max="3" width="14.77734375" style="6" bestFit="1" customWidth="1"/>
    <col min="4" max="4" width="18.6640625" style="7" customWidth="1"/>
    <col min="5" max="5" width="9.109375" style="6" customWidth="1"/>
    <col min="6" max="6" width="11.44140625" style="6" customWidth="1"/>
    <col min="7" max="7" width="9.109375" style="6"/>
    <col min="8" max="8" width="15.5546875" style="6" customWidth="1"/>
    <col min="9" max="16384" width="9.109375" style="6"/>
  </cols>
  <sheetData>
    <row r="2" spans="1:4" ht="22.5" customHeight="1" x14ac:dyDescent="0.45"/>
    <row r="3" spans="1:4" ht="21.75" customHeight="1" x14ac:dyDescent="0.55000000000000004">
      <c r="A3" s="25" t="s">
        <v>53</v>
      </c>
      <c r="B3" s="25"/>
      <c r="C3" s="25"/>
      <c r="D3" s="25"/>
    </row>
    <row r="4" spans="1:4" ht="21.6" x14ac:dyDescent="0.55000000000000004">
      <c r="A4" s="25" t="s">
        <v>34</v>
      </c>
      <c r="B4" s="25"/>
      <c r="C4" s="25"/>
      <c r="D4" s="25"/>
    </row>
    <row r="5" spans="1:4" ht="17.25" customHeight="1" x14ac:dyDescent="0.5">
      <c r="A5" s="26" t="s">
        <v>35</v>
      </c>
      <c r="B5" s="26"/>
      <c r="C5" s="26"/>
      <c r="D5" s="26"/>
    </row>
    <row r="6" spans="1:4" x14ac:dyDescent="0.45">
      <c r="A6" s="21" t="s">
        <v>54</v>
      </c>
      <c r="B6" s="9"/>
      <c r="D6" s="10"/>
    </row>
    <row r="7" spans="1:4" ht="17.399999999999999" thickBot="1" x14ac:dyDescent="0.5">
      <c r="A7" s="8"/>
      <c r="B7" s="9"/>
      <c r="D7" s="10"/>
    </row>
    <row r="8" spans="1:4" ht="24.6" thickBot="1" x14ac:dyDescent="0.5">
      <c r="A8" s="11"/>
      <c r="B8" s="9"/>
      <c r="D8" s="12" t="s">
        <v>37</v>
      </c>
    </row>
    <row r="9" spans="1:4" ht="42.75" customHeight="1" thickBot="1" x14ac:dyDescent="0.5">
      <c r="A9" s="13" t="s">
        <v>0</v>
      </c>
      <c r="B9" s="14" t="s">
        <v>36</v>
      </c>
      <c r="C9" s="15" t="s">
        <v>41</v>
      </c>
      <c r="D9" s="16" t="s">
        <v>42</v>
      </c>
    </row>
    <row r="10" spans="1:4" ht="16.5" customHeight="1" x14ac:dyDescent="0.45">
      <c r="A10" s="17" t="s">
        <v>1</v>
      </c>
      <c r="B10" s="18">
        <v>174137</v>
      </c>
      <c r="C10" s="19">
        <v>5867323.04</v>
      </c>
      <c r="D10" s="20">
        <f t="shared" ref="D10:D56" si="0">C10/B10</f>
        <v>33.693718394137946</v>
      </c>
    </row>
    <row r="11" spans="1:4" ht="16.5" customHeight="1" x14ac:dyDescent="0.45">
      <c r="A11" s="17" t="s">
        <v>38</v>
      </c>
      <c r="B11" s="18">
        <v>358720</v>
      </c>
      <c r="C11" s="19">
        <v>9262838.6300000008</v>
      </c>
      <c r="D11" s="20">
        <f t="shared" si="0"/>
        <v>25.821918571587869</v>
      </c>
    </row>
    <row r="12" spans="1:4" ht="16.5" customHeight="1" x14ac:dyDescent="0.45">
      <c r="A12" s="17" t="s">
        <v>56</v>
      </c>
      <c r="B12" s="18">
        <v>202675</v>
      </c>
      <c r="C12" s="19">
        <v>5939731.5700000003</v>
      </c>
      <c r="D12" s="20">
        <f t="shared" si="0"/>
        <v>29.30668099173554</v>
      </c>
    </row>
    <row r="13" spans="1:4" ht="16.5" customHeight="1" x14ac:dyDescent="0.45">
      <c r="A13" s="17" t="s">
        <v>43</v>
      </c>
      <c r="B13" s="18">
        <v>58111</v>
      </c>
      <c r="C13" s="19">
        <v>1199244.69</v>
      </c>
      <c r="D13" s="20">
        <f t="shared" si="0"/>
        <v>20.637137375023659</v>
      </c>
    </row>
    <row r="14" spans="1:4" ht="16.5" customHeight="1" x14ac:dyDescent="0.45">
      <c r="A14" s="17" t="s">
        <v>47</v>
      </c>
      <c r="B14" s="18">
        <v>150570</v>
      </c>
      <c r="C14" s="19">
        <v>3145567.87</v>
      </c>
      <c r="D14" s="20">
        <f t="shared" si="0"/>
        <v>20.891066414292357</v>
      </c>
    </row>
    <row r="15" spans="1:4" ht="16.5" customHeight="1" x14ac:dyDescent="0.45">
      <c r="A15" s="17" t="s">
        <v>2</v>
      </c>
      <c r="B15" s="18">
        <v>1702547</v>
      </c>
      <c r="C15" s="19">
        <v>91871502.609999999</v>
      </c>
      <c r="D15" s="20">
        <f t="shared" si="0"/>
        <v>53.961213763849102</v>
      </c>
    </row>
    <row r="16" spans="1:4" ht="16.5" customHeight="1" x14ac:dyDescent="0.45">
      <c r="A16" s="17" t="s">
        <v>3</v>
      </c>
      <c r="B16" s="18">
        <v>175895</v>
      </c>
      <c r="C16" s="19">
        <v>9574439</v>
      </c>
      <c r="D16" s="20">
        <f t="shared" si="0"/>
        <v>54.432695642286589</v>
      </c>
    </row>
    <row r="17" spans="1:4" ht="16.5" customHeight="1" x14ac:dyDescent="0.45">
      <c r="A17" s="17" t="s">
        <v>4</v>
      </c>
      <c r="B17" s="18">
        <v>96441</v>
      </c>
      <c r="C17" s="19">
        <v>2109827.21</v>
      </c>
      <c r="D17" s="20">
        <f t="shared" si="0"/>
        <v>21.876869899731442</v>
      </c>
    </row>
    <row r="18" spans="1:4" ht="16.5" customHeight="1" x14ac:dyDescent="0.45">
      <c r="A18" s="17" t="s">
        <v>5</v>
      </c>
      <c r="B18" s="18">
        <v>110914</v>
      </c>
      <c r="C18" s="19">
        <v>4671423.76</v>
      </c>
      <c r="D18" s="20">
        <f t="shared" si="0"/>
        <v>42.117530338821069</v>
      </c>
    </row>
    <row r="19" spans="1:4" ht="16.5" customHeight="1" x14ac:dyDescent="0.45">
      <c r="A19" s="17" t="s">
        <v>48</v>
      </c>
      <c r="B19" s="18">
        <v>180379</v>
      </c>
      <c r="C19" s="19">
        <v>7732337.4199999999</v>
      </c>
      <c r="D19" s="20">
        <f t="shared" si="0"/>
        <v>42.867170901268992</v>
      </c>
    </row>
    <row r="20" spans="1:4" ht="16.5" customHeight="1" x14ac:dyDescent="0.45">
      <c r="A20" s="17" t="s">
        <v>6</v>
      </c>
      <c r="B20" s="18">
        <v>75909</v>
      </c>
      <c r="C20" s="19">
        <v>2169460.37</v>
      </c>
      <c r="D20" s="20">
        <f t="shared" si="0"/>
        <v>28.579751676349314</v>
      </c>
    </row>
    <row r="21" spans="1:4" ht="16.5" customHeight="1" x14ac:dyDescent="0.45">
      <c r="A21" s="17" t="s">
        <v>7</v>
      </c>
      <c r="B21" s="18">
        <v>322811</v>
      </c>
      <c r="C21" s="19">
        <v>10339339.880000001</v>
      </c>
      <c r="D21" s="20">
        <f t="shared" si="0"/>
        <v>32.029081660786034</v>
      </c>
    </row>
    <row r="22" spans="1:4" ht="16.5" customHeight="1" x14ac:dyDescent="0.45">
      <c r="A22" s="17" t="s">
        <v>8</v>
      </c>
      <c r="B22" s="18">
        <v>249261</v>
      </c>
      <c r="C22" s="19">
        <v>13419559.720000001</v>
      </c>
      <c r="D22" s="20">
        <f t="shared" si="0"/>
        <v>53.837382181729197</v>
      </c>
    </row>
    <row r="23" spans="1:4" ht="16.5" customHeight="1" x14ac:dyDescent="0.45">
      <c r="A23" s="17" t="s">
        <v>49</v>
      </c>
      <c r="B23" s="18">
        <v>189093</v>
      </c>
      <c r="C23" s="19">
        <v>12113485.6</v>
      </c>
      <c r="D23" s="20">
        <f t="shared" si="0"/>
        <v>64.060994325543518</v>
      </c>
    </row>
    <row r="24" spans="1:4" ht="16.5" customHeight="1" x14ac:dyDescent="0.45">
      <c r="A24" s="17" t="s">
        <v>44</v>
      </c>
      <c r="B24" s="18">
        <v>107032</v>
      </c>
      <c r="C24" s="19">
        <v>6730588.0300000003</v>
      </c>
      <c r="D24" s="20">
        <f t="shared" si="0"/>
        <v>62.883885473503256</v>
      </c>
    </row>
    <row r="25" spans="1:4" ht="16.5" customHeight="1" x14ac:dyDescent="0.45">
      <c r="A25" s="17" t="s">
        <v>9</v>
      </c>
      <c r="B25" s="18">
        <v>232717</v>
      </c>
      <c r="C25" s="19">
        <v>5368383.4400000004</v>
      </c>
      <c r="D25" s="20">
        <f t="shared" si="0"/>
        <v>23.068290842525471</v>
      </c>
    </row>
    <row r="26" spans="1:4" ht="16.5" customHeight="1" x14ac:dyDescent="0.45">
      <c r="A26" s="17" t="s">
        <v>10</v>
      </c>
      <c r="B26" s="18">
        <v>90909</v>
      </c>
      <c r="C26" s="19">
        <v>1816958.21</v>
      </c>
      <c r="D26" s="20">
        <f t="shared" si="0"/>
        <v>19.986560296560295</v>
      </c>
    </row>
    <row r="27" spans="1:4" ht="16.5" customHeight="1" x14ac:dyDescent="0.45">
      <c r="A27" s="17" t="s">
        <v>11</v>
      </c>
      <c r="B27" s="18">
        <v>143290</v>
      </c>
      <c r="C27" s="19">
        <v>7243429.8099999996</v>
      </c>
      <c r="D27" s="20">
        <f t="shared" si="0"/>
        <v>50.550839625933421</v>
      </c>
    </row>
    <row r="28" spans="1:4" ht="16.5" customHeight="1" x14ac:dyDescent="0.45">
      <c r="A28" s="17" t="s">
        <v>12</v>
      </c>
      <c r="B28" s="18">
        <v>54704</v>
      </c>
      <c r="C28" s="19">
        <v>1133037.6100000001</v>
      </c>
      <c r="D28" s="20">
        <f t="shared" si="0"/>
        <v>20.712152859023107</v>
      </c>
    </row>
    <row r="29" spans="1:4" ht="16.5" customHeight="1" x14ac:dyDescent="0.45">
      <c r="A29" s="17" t="s">
        <v>13</v>
      </c>
      <c r="B29" s="18">
        <v>112074</v>
      </c>
      <c r="C29" s="19">
        <v>1572858.66</v>
      </c>
      <c r="D29" s="20">
        <f t="shared" si="0"/>
        <v>14.034108356978424</v>
      </c>
    </row>
    <row r="30" spans="1:4" ht="16.5" customHeight="1" x14ac:dyDescent="0.45">
      <c r="A30" s="17" t="s">
        <v>14</v>
      </c>
      <c r="B30" s="18">
        <v>122243</v>
      </c>
      <c r="C30" s="19">
        <v>2516327.9900000002</v>
      </c>
      <c r="D30" s="20">
        <f t="shared" si="0"/>
        <v>20.584638711419061</v>
      </c>
    </row>
    <row r="31" spans="1:4" ht="16.5" customHeight="1" x14ac:dyDescent="0.45">
      <c r="A31" s="17" t="s">
        <v>15</v>
      </c>
      <c r="B31" s="18">
        <v>144739</v>
      </c>
      <c r="C31" s="19">
        <v>7342910.4000000004</v>
      </c>
      <c r="D31" s="20">
        <f t="shared" si="0"/>
        <v>50.732079121729463</v>
      </c>
    </row>
    <row r="32" spans="1:4" ht="16.5" customHeight="1" x14ac:dyDescent="0.45">
      <c r="A32" s="17" t="s">
        <v>16</v>
      </c>
      <c r="B32" s="18">
        <v>151164</v>
      </c>
      <c r="C32" s="19">
        <v>4803770.5</v>
      </c>
      <c r="D32" s="20">
        <f t="shared" si="0"/>
        <v>31.778535233256594</v>
      </c>
    </row>
    <row r="33" spans="1:4" ht="16.5" customHeight="1" x14ac:dyDescent="0.45">
      <c r="A33" s="17" t="s">
        <v>17</v>
      </c>
      <c r="B33" s="18">
        <v>99482</v>
      </c>
      <c r="C33" s="19">
        <v>6139400.1200000001</v>
      </c>
      <c r="D33" s="20">
        <f t="shared" si="0"/>
        <v>61.713678052310975</v>
      </c>
    </row>
    <row r="34" spans="1:4" ht="16.5" customHeight="1" x14ac:dyDescent="0.45">
      <c r="A34" s="17" t="s">
        <v>18</v>
      </c>
      <c r="B34" s="18">
        <v>3416771</v>
      </c>
      <c r="C34" s="19">
        <v>140778562.50999999</v>
      </c>
      <c r="D34" s="20">
        <f t="shared" si="0"/>
        <v>41.202223535027656</v>
      </c>
    </row>
    <row r="35" spans="1:4" ht="16.5" customHeight="1" x14ac:dyDescent="0.45">
      <c r="A35" s="17" t="s">
        <v>19</v>
      </c>
      <c r="B35" s="18">
        <v>591637</v>
      </c>
      <c r="C35" s="19">
        <v>20293970.899999999</v>
      </c>
      <c r="D35" s="20">
        <f t="shared" si="0"/>
        <v>34.301389027393483</v>
      </c>
    </row>
    <row r="36" spans="1:4" ht="16.5" customHeight="1" x14ac:dyDescent="0.45">
      <c r="A36" s="17" t="s">
        <v>45</v>
      </c>
      <c r="B36" s="18">
        <v>474617</v>
      </c>
      <c r="C36" s="19">
        <v>18601557.039999999</v>
      </c>
      <c r="D36" s="20">
        <f t="shared" si="0"/>
        <v>39.192774468676845</v>
      </c>
    </row>
    <row r="37" spans="1:4" ht="16.5" customHeight="1" x14ac:dyDescent="0.45">
      <c r="A37" s="17" t="s">
        <v>46</v>
      </c>
      <c r="B37" s="18">
        <v>104891</v>
      </c>
      <c r="C37" s="19">
        <v>1619723.33</v>
      </c>
      <c r="D37" s="20">
        <f t="shared" si="0"/>
        <v>15.441966708297185</v>
      </c>
    </row>
    <row r="38" spans="1:4" ht="16.5" customHeight="1" x14ac:dyDescent="0.45">
      <c r="A38" s="17" t="s">
        <v>20</v>
      </c>
      <c r="B38" s="18">
        <v>220543</v>
      </c>
      <c r="C38" s="19">
        <v>6697833.9800000004</v>
      </c>
      <c r="D38" s="20">
        <f t="shared" si="0"/>
        <v>30.369741864398328</v>
      </c>
    </row>
    <row r="39" spans="1:4" ht="16.5" customHeight="1" x14ac:dyDescent="0.45">
      <c r="A39" s="17" t="s">
        <v>21</v>
      </c>
      <c r="B39" s="18">
        <v>76738</v>
      </c>
      <c r="C39" s="19">
        <v>1526797.69</v>
      </c>
      <c r="D39" s="20">
        <f t="shared" si="0"/>
        <v>19.896240324220074</v>
      </c>
    </row>
    <row r="40" spans="1:4" ht="16.5" customHeight="1" x14ac:dyDescent="0.45">
      <c r="A40" s="17" t="s">
        <v>33</v>
      </c>
      <c r="B40" s="18">
        <v>431521</v>
      </c>
      <c r="C40" s="19">
        <v>18187660.960000001</v>
      </c>
      <c r="D40" s="20">
        <f t="shared" si="0"/>
        <v>42.147800361975435</v>
      </c>
    </row>
    <row r="41" spans="1:4" ht="16.5" customHeight="1" x14ac:dyDescent="0.45">
      <c r="A41" s="17" t="s">
        <v>52</v>
      </c>
      <c r="B41" s="18">
        <v>380436</v>
      </c>
      <c r="C41" s="19">
        <v>14532352.869999999</v>
      </c>
      <c r="D41" s="20">
        <f t="shared" si="0"/>
        <v>38.199205306543014</v>
      </c>
    </row>
    <row r="42" spans="1:4" ht="16.5" customHeight="1" x14ac:dyDescent="0.45">
      <c r="A42" s="17" t="s">
        <v>39</v>
      </c>
      <c r="B42" s="18">
        <v>207777</v>
      </c>
      <c r="C42" s="19">
        <v>4764828.96</v>
      </c>
      <c r="D42" s="20">
        <f t="shared" si="0"/>
        <v>22.932417736323078</v>
      </c>
    </row>
    <row r="43" spans="1:4" ht="16.5" customHeight="1" x14ac:dyDescent="0.45">
      <c r="A43" s="17" t="s">
        <v>22</v>
      </c>
      <c r="B43" s="18">
        <v>83077</v>
      </c>
      <c r="C43" s="19">
        <v>2175689.2000000002</v>
      </c>
      <c r="D43" s="20">
        <f t="shared" si="0"/>
        <v>26.18882723256738</v>
      </c>
    </row>
    <row r="44" spans="1:4" ht="16.5" customHeight="1" x14ac:dyDescent="0.45">
      <c r="A44" s="17" t="s">
        <v>23</v>
      </c>
      <c r="B44" s="18">
        <v>144866</v>
      </c>
      <c r="C44" s="19">
        <v>1969628.89</v>
      </c>
      <c r="D44" s="20">
        <f t="shared" si="0"/>
        <v>13.596212292739496</v>
      </c>
    </row>
    <row r="45" spans="1:4" ht="16.5" customHeight="1" x14ac:dyDescent="0.45">
      <c r="A45" s="17" t="s">
        <v>57</v>
      </c>
      <c r="B45" s="18">
        <v>211359</v>
      </c>
      <c r="C45" s="19">
        <v>8987744.3900000006</v>
      </c>
      <c r="D45" s="20">
        <f t="shared" si="0"/>
        <v>42.523594405726755</v>
      </c>
    </row>
    <row r="46" spans="1:4" ht="16.5" customHeight="1" x14ac:dyDescent="0.45">
      <c r="A46" s="17" t="s">
        <v>24</v>
      </c>
      <c r="B46" s="18">
        <v>174101</v>
      </c>
      <c r="C46" s="19">
        <v>7564324.8899999997</v>
      </c>
      <c r="D46" s="20">
        <f t="shared" si="0"/>
        <v>43.447911786836372</v>
      </c>
    </row>
    <row r="47" spans="1:4" ht="16.5" customHeight="1" x14ac:dyDescent="0.45">
      <c r="A47" s="17" t="s">
        <v>40</v>
      </c>
      <c r="B47" s="18">
        <v>51525</v>
      </c>
      <c r="C47" s="19">
        <v>1184194.43</v>
      </c>
      <c r="D47" s="20">
        <f t="shared" si="0"/>
        <v>22.982909849587578</v>
      </c>
    </row>
    <row r="48" spans="1:4" ht="16.5" customHeight="1" x14ac:dyDescent="0.45">
      <c r="A48" s="17" t="s">
        <v>25</v>
      </c>
      <c r="B48" s="18">
        <v>687488</v>
      </c>
      <c r="C48" s="19">
        <v>54449790.649999999</v>
      </c>
      <c r="D48" s="20">
        <f t="shared" si="0"/>
        <v>79.201077909723509</v>
      </c>
    </row>
    <row r="49" spans="1:4" ht="16.2" customHeight="1" x14ac:dyDescent="0.45">
      <c r="A49" s="17" t="s">
        <v>26</v>
      </c>
      <c r="B49" s="18">
        <v>40750</v>
      </c>
      <c r="C49" s="19">
        <v>1809253.02</v>
      </c>
      <c r="D49" s="20">
        <f t="shared" si="0"/>
        <v>44.398847116564419</v>
      </c>
    </row>
    <row r="50" spans="1:4" ht="16.2" customHeight="1" x14ac:dyDescent="0.45">
      <c r="A50" s="17" t="s">
        <v>27</v>
      </c>
      <c r="B50" s="18">
        <v>141151</v>
      </c>
      <c r="C50" s="19">
        <v>8755996.2300000004</v>
      </c>
      <c r="D50" s="20">
        <f t="shared" si="0"/>
        <v>62.032831719222678</v>
      </c>
    </row>
    <row r="51" spans="1:4" x14ac:dyDescent="0.45">
      <c r="A51" s="17" t="s">
        <v>28</v>
      </c>
      <c r="B51" s="18">
        <v>36713</v>
      </c>
      <c r="C51" s="19">
        <v>889169.34</v>
      </c>
      <c r="D51" s="20">
        <f t="shared" si="0"/>
        <v>24.219468308228691</v>
      </c>
    </row>
    <row r="52" spans="1:4" x14ac:dyDescent="0.45">
      <c r="A52" s="17" t="s">
        <v>29</v>
      </c>
      <c r="B52" s="18">
        <v>86526</v>
      </c>
      <c r="C52" s="19">
        <v>4072823.84</v>
      </c>
      <c r="D52" s="20">
        <f t="shared" si="0"/>
        <v>47.070520306035178</v>
      </c>
    </row>
    <row r="53" spans="1:4" x14ac:dyDescent="0.45">
      <c r="A53" s="17" t="s">
        <v>50</v>
      </c>
      <c r="B53" s="18">
        <v>825948</v>
      </c>
      <c r="C53" s="19">
        <v>27139746.75</v>
      </c>
      <c r="D53" s="20">
        <f t="shared" si="0"/>
        <v>32.85890485841724</v>
      </c>
    </row>
    <row r="54" spans="1:4" x14ac:dyDescent="0.45">
      <c r="A54" s="17" t="s">
        <v>30</v>
      </c>
      <c r="B54" s="18">
        <v>300618</v>
      </c>
      <c r="C54" s="19">
        <v>11236101.85</v>
      </c>
      <c r="D54" s="20">
        <f t="shared" si="0"/>
        <v>37.37667687896267</v>
      </c>
    </row>
    <row r="55" spans="1:4" x14ac:dyDescent="0.45">
      <c r="A55" s="17" t="s">
        <v>31</v>
      </c>
      <c r="B55" s="18">
        <v>59506</v>
      </c>
      <c r="C55" s="19">
        <v>3423492.43</v>
      </c>
      <c r="D55" s="20">
        <f t="shared" si="0"/>
        <v>57.531886364400229</v>
      </c>
    </row>
    <row r="56" spans="1:4" x14ac:dyDescent="0.45">
      <c r="A56" s="17" t="s">
        <v>32</v>
      </c>
      <c r="B56" s="18">
        <v>686986</v>
      </c>
      <c r="C56" s="19">
        <v>28186961.960000001</v>
      </c>
      <c r="D56" s="20">
        <f t="shared" si="0"/>
        <v>41.029892836244116</v>
      </c>
    </row>
    <row r="57" spans="1:4" x14ac:dyDescent="0.45">
      <c r="A57" s="22" t="s">
        <v>51</v>
      </c>
      <c r="B57"/>
      <c r="D57" s="23">
        <f>AVERAGE(D10:D56)</f>
        <v>36.985134083159444</v>
      </c>
    </row>
    <row r="58" spans="1:4" x14ac:dyDescent="0.45">
      <c r="A58"/>
      <c r="B58"/>
    </row>
    <row r="59" spans="1:4" x14ac:dyDescent="0.45">
      <c r="A59" s="24" t="s">
        <v>55</v>
      </c>
      <c r="B59"/>
    </row>
  </sheetData>
  <sortState ref="A9:D51">
    <sortCondition ref="A9:A51"/>
  </sortState>
  <mergeCells count="3">
    <mergeCell ref="A4:D4"/>
    <mergeCell ref="A3:D3"/>
    <mergeCell ref="A5:D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6" orientation="portrait" verticalDpi="300" r:id="rId1"/>
  <headerFooter differentFirst="1" alignWithMargins="0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workbookViewId="0">
      <selection activeCell="C19" sqref="C19"/>
    </sheetView>
  </sheetViews>
  <sheetFormatPr baseColWidth="10" defaultColWidth="9.109375" defaultRowHeight="15" x14ac:dyDescent="0.35"/>
  <cols>
    <col min="1" max="1" width="35" style="1" customWidth="1"/>
    <col min="2" max="2" width="13.5546875" style="1" customWidth="1"/>
    <col min="3" max="3" width="14.77734375" style="1" bestFit="1" customWidth="1"/>
    <col min="4" max="4" width="18.6640625" style="4" customWidth="1"/>
    <col min="5" max="5" width="9.109375" style="1" customWidth="1"/>
    <col min="6" max="6" width="11.44140625" customWidth="1"/>
    <col min="7" max="7" width="9.109375" style="1"/>
    <col min="8" max="8" width="15.5546875" style="1" customWidth="1"/>
    <col min="9" max="16384" width="9.109375" style="1"/>
  </cols>
  <sheetData>
    <row r="2" spans="1:4" ht="22.5" customHeight="1" x14ac:dyDescent="0.35"/>
    <row r="3" spans="1:4" ht="21.75" customHeight="1" x14ac:dyDescent="0.55000000000000004">
      <c r="A3" s="25" t="s">
        <v>53</v>
      </c>
      <c r="B3" s="25"/>
      <c r="C3" s="25"/>
      <c r="D3" s="25"/>
    </row>
    <row r="4" spans="1:4" ht="21.6" x14ac:dyDescent="0.55000000000000004">
      <c r="A4" s="25" t="s">
        <v>34</v>
      </c>
      <c r="B4" s="25"/>
      <c r="C4" s="25"/>
      <c r="D4" s="25"/>
    </row>
    <row r="5" spans="1:4" ht="17.25" customHeight="1" x14ac:dyDescent="0.5">
      <c r="A5" s="26" t="s">
        <v>35</v>
      </c>
      <c r="B5" s="26"/>
      <c r="C5" s="26"/>
      <c r="D5" s="26"/>
    </row>
    <row r="6" spans="1:4" ht="16.8" x14ac:dyDescent="0.45">
      <c r="A6" s="21" t="s">
        <v>54</v>
      </c>
      <c r="B6" s="9"/>
      <c r="C6" s="6"/>
      <c r="D6" s="10"/>
    </row>
    <row r="7" spans="1:4" ht="15.6" thickBot="1" x14ac:dyDescent="0.4">
      <c r="A7" s="3"/>
      <c r="B7" s="2"/>
      <c r="D7" s="5"/>
    </row>
    <row r="8" spans="1:4" ht="24.6" thickBot="1" x14ac:dyDescent="0.5">
      <c r="A8" s="11"/>
      <c r="B8" s="9"/>
      <c r="C8" s="6"/>
      <c r="D8" s="12" t="s">
        <v>37</v>
      </c>
    </row>
    <row r="9" spans="1:4" ht="42.75" customHeight="1" thickBot="1" x14ac:dyDescent="0.4">
      <c r="A9" s="13" t="s">
        <v>0</v>
      </c>
      <c r="B9" s="14" t="s">
        <v>36</v>
      </c>
      <c r="C9" s="15" t="s">
        <v>41</v>
      </c>
      <c r="D9" s="16" t="s">
        <v>42</v>
      </c>
    </row>
    <row r="10" spans="1:4" ht="16.5" customHeight="1" x14ac:dyDescent="0.45">
      <c r="A10" s="17" t="s">
        <v>25</v>
      </c>
      <c r="B10" s="18">
        <v>687488</v>
      </c>
      <c r="C10" s="19">
        <v>54449790.649999999</v>
      </c>
      <c r="D10" s="20">
        <f>C10/B10</f>
        <v>79.201077909723509</v>
      </c>
    </row>
    <row r="11" spans="1:4" ht="16.5" customHeight="1" x14ac:dyDescent="0.45">
      <c r="A11" s="17" t="s">
        <v>49</v>
      </c>
      <c r="B11" s="18">
        <v>189093</v>
      </c>
      <c r="C11" s="19">
        <v>12113485.6</v>
      </c>
      <c r="D11" s="20">
        <f>C11/B11</f>
        <v>64.060994325543518</v>
      </c>
    </row>
    <row r="12" spans="1:4" ht="16.5" customHeight="1" x14ac:dyDescent="0.45">
      <c r="A12" s="17" t="s">
        <v>44</v>
      </c>
      <c r="B12" s="18">
        <v>107032</v>
      </c>
      <c r="C12" s="19">
        <v>6730588.0300000003</v>
      </c>
      <c r="D12" s="20">
        <f>C12/B12</f>
        <v>62.883885473503256</v>
      </c>
    </row>
    <row r="13" spans="1:4" ht="16.5" customHeight="1" x14ac:dyDescent="0.45">
      <c r="A13" s="17" t="s">
        <v>27</v>
      </c>
      <c r="B13" s="18">
        <v>141151</v>
      </c>
      <c r="C13" s="19">
        <v>8755996.2300000004</v>
      </c>
      <c r="D13" s="20">
        <f>C13/B13</f>
        <v>62.032831719222678</v>
      </c>
    </row>
    <row r="14" spans="1:4" ht="16.5" customHeight="1" x14ac:dyDescent="0.45">
      <c r="A14" s="17" t="s">
        <v>17</v>
      </c>
      <c r="B14" s="18">
        <v>99482</v>
      </c>
      <c r="C14" s="19">
        <v>6139400.1200000001</v>
      </c>
      <c r="D14" s="20">
        <f>C14/B14</f>
        <v>61.713678052310975</v>
      </c>
    </row>
    <row r="15" spans="1:4" ht="16.5" customHeight="1" x14ac:dyDescent="0.45">
      <c r="A15" s="17" t="s">
        <v>31</v>
      </c>
      <c r="B15" s="18">
        <v>59506</v>
      </c>
      <c r="C15" s="19">
        <v>3423492.43</v>
      </c>
      <c r="D15" s="20">
        <f>C15/B15</f>
        <v>57.531886364400229</v>
      </c>
    </row>
    <row r="16" spans="1:4" ht="16.5" customHeight="1" x14ac:dyDescent="0.45">
      <c r="A16" s="17" t="s">
        <v>3</v>
      </c>
      <c r="B16" s="18">
        <v>175895</v>
      </c>
      <c r="C16" s="19">
        <v>9574439</v>
      </c>
      <c r="D16" s="20">
        <f>C16/B16</f>
        <v>54.432695642286589</v>
      </c>
    </row>
    <row r="17" spans="1:4" ht="16.5" customHeight="1" x14ac:dyDescent="0.45">
      <c r="A17" s="17" t="s">
        <v>2</v>
      </c>
      <c r="B17" s="18">
        <v>1702547</v>
      </c>
      <c r="C17" s="19">
        <v>91871502.609999999</v>
      </c>
      <c r="D17" s="20">
        <f>C17/B17</f>
        <v>53.961213763849102</v>
      </c>
    </row>
    <row r="18" spans="1:4" ht="16.5" customHeight="1" x14ac:dyDescent="0.45">
      <c r="A18" s="17" t="s">
        <v>8</v>
      </c>
      <c r="B18" s="18">
        <v>249261</v>
      </c>
      <c r="C18" s="19">
        <v>13419559.720000001</v>
      </c>
      <c r="D18" s="20">
        <f>C18/B18</f>
        <v>53.837382181729197</v>
      </c>
    </row>
    <row r="19" spans="1:4" ht="16.5" customHeight="1" x14ac:dyDescent="0.45">
      <c r="A19" s="17" t="s">
        <v>15</v>
      </c>
      <c r="B19" s="18">
        <v>144739</v>
      </c>
      <c r="C19" s="19">
        <v>7342910.4000000004</v>
      </c>
      <c r="D19" s="20">
        <f>C19/B19</f>
        <v>50.732079121729463</v>
      </c>
    </row>
    <row r="20" spans="1:4" ht="16.5" customHeight="1" x14ac:dyDescent="0.45">
      <c r="A20" s="17" t="s">
        <v>11</v>
      </c>
      <c r="B20" s="18">
        <v>143290</v>
      </c>
      <c r="C20" s="19">
        <v>7243429.8099999996</v>
      </c>
      <c r="D20" s="20">
        <f>C20/B20</f>
        <v>50.550839625933421</v>
      </c>
    </row>
    <row r="21" spans="1:4" ht="16.5" customHeight="1" x14ac:dyDescent="0.45">
      <c r="A21" s="17" t="s">
        <v>29</v>
      </c>
      <c r="B21" s="18">
        <v>86526</v>
      </c>
      <c r="C21" s="19">
        <v>4072823.84</v>
      </c>
      <c r="D21" s="20">
        <f>C21/B21</f>
        <v>47.070520306035178</v>
      </c>
    </row>
    <row r="22" spans="1:4" ht="16.5" customHeight="1" x14ac:dyDescent="0.45">
      <c r="A22" s="17" t="s">
        <v>26</v>
      </c>
      <c r="B22" s="18">
        <v>40750</v>
      </c>
      <c r="C22" s="19">
        <v>1809253.02</v>
      </c>
      <c r="D22" s="20">
        <f>C22/B22</f>
        <v>44.398847116564419</v>
      </c>
    </row>
    <row r="23" spans="1:4" ht="16.5" customHeight="1" x14ac:dyDescent="0.45">
      <c r="A23" s="17" t="s">
        <v>24</v>
      </c>
      <c r="B23" s="18">
        <v>174101</v>
      </c>
      <c r="C23" s="19">
        <v>7564324.8899999997</v>
      </c>
      <c r="D23" s="20">
        <f>C23/B23</f>
        <v>43.447911786836372</v>
      </c>
    </row>
    <row r="24" spans="1:4" ht="16.5" customHeight="1" x14ac:dyDescent="0.45">
      <c r="A24" s="17" t="s">
        <v>48</v>
      </c>
      <c r="B24" s="18">
        <v>180379</v>
      </c>
      <c r="C24" s="19">
        <v>7732337.4199999999</v>
      </c>
      <c r="D24" s="20">
        <f>C24/B24</f>
        <v>42.867170901268992</v>
      </c>
    </row>
    <row r="25" spans="1:4" ht="16.5" customHeight="1" x14ac:dyDescent="0.45">
      <c r="A25" s="17" t="s">
        <v>57</v>
      </c>
      <c r="B25" s="18">
        <v>211359</v>
      </c>
      <c r="C25" s="19">
        <v>8987744.3900000006</v>
      </c>
      <c r="D25" s="20">
        <f>C25/B25</f>
        <v>42.523594405726755</v>
      </c>
    </row>
    <row r="26" spans="1:4" ht="16.5" customHeight="1" x14ac:dyDescent="0.45">
      <c r="A26" s="17" t="s">
        <v>33</v>
      </c>
      <c r="B26" s="18">
        <v>431521</v>
      </c>
      <c r="C26" s="19">
        <v>18187660.960000001</v>
      </c>
      <c r="D26" s="20">
        <f>C26/B26</f>
        <v>42.147800361975435</v>
      </c>
    </row>
    <row r="27" spans="1:4" ht="16.5" customHeight="1" x14ac:dyDescent="0.45">
      <c r="A27" s="17" t="s">
        <v>5</v>
      </c>
      <c r="B27" s="18">
        <v>110914</v>
      </c>
      <c r="C27" s="19">
        <v>4671423.76</v>
      </c>
      <c r="D27" s="20">
        <f>C27/B27</f>
        <v>42.117530338821069</v>
      </c>
    </row>
    <row r="28" spans="1:4" ht="16.5" customHeight="1" x14ac:dyDescent="0.45">
      <c r="A28" s="17" t="s">
        <v>18</v>
      </c>
      <c r="B28" s="18">
        <v>3416771</v>
      </c>
      <c r="C28" s="19">
        <v>140778562.50999999</v>
      </c>
      <c r="D28" s="20">
        <f>C28/B28</f>
        <v>41.202223535027656</v>
      </c>
    </row>
    <row r="29" spans="1:4" ht="16.5" customHeight="1" x14ac:dyDescent="0.45">
      <c r="A29" s="17" t="s">
        <v>32</v>
      </c>
      <c r="B29" s="18">
        <v>686986</v>
      </c>
      <c r="C29" s="19">
        <v>28186961.960000001</v>
      </c>
      <c r="D29" s="20">
        <f>C29/B29</f>
        <v>41.029892836244116</v>
      </c>
    </row>
    <row r="30" spans="1:4" ht="16.5" customHeight="1" x14ac:dyDescent="0.45">
      <c r="A30" s="17" t="s">
        <v>45</v>
      </c>
      <c r="B30" s="18">
        <v>474617</v>
      </c>
      <c r="C30" s="19">
        <v>18601557.039999999</v>
      </c>
      <c r="D30" s="20">
        <f>C30/B30</f>
        <v>39.192774468676845</v>
      </c>
    </row>
    <row r="31" spans="1:4" ht="16.5" customHeight="1" x14ac:dyDescent="0.45">
      <c r="A31" s="17" t="s">
        <v>52</v>
      </c>
      <c r="B31" s="18">
        <v>380436</v>
      </c>
      <c r="C31" s="19">
        <v>14532352.869999999</v>
      </c>
      <c r="D31" s="20">
        <f>C31/B31</f>
        <v>38.199205306543014</v>
      </c>
    </row>
    <row r="32" spans="1:4" ht="16.5" customHeight="1" x14ac:dyDescent="0.45">
      <c r="A32" s="17" t="s">
        <v>30</v>
      </c>
      <c r="B32" s="18">
        <v>300618</v>
      </c>
      <c r="C32" s="19">
        <v>11236101.85</v>
      </c>
      <c r="D32" s="20">
        <f>C32/B32</f>
        <v>37.37667687896267</v>
      </c>
    </row>
    <row r="33" spans="1:4" ht="16.5" customHeight="1" x14ac:dyDescent="0.45">
      <c r="A33" s="17" t="s">
        <v>19</v>
      </c>
      <c r="B33" s="18">
        <v>591637</v>
      </c>
      <c r="C33" s="19">
        <v>20293970.899999999</v>
      </c>
      <c r="D33" s="20">
        <f>C33/B33</f>
        <v>34.301389027393483</v>
      </c>
    </row>
    <row r="34" spans="1:4" ht="16.5" customHeight="1" x14ac:dyDescent="0.45">
      <c r="A34" s="17" t="s">
        <v>1</v>
      </c>
      <c r="B34" s="18">
        <v>174137</v>
      </c>
      <c r="C34" s="19">
        <v>5867323.04</v>
      </c>
      <c r="D34" s="20">
        <f>C34/B34</f>
        <v>33.693718394137946</v>
      </c>
    </row>
    <row r="35" spans="1:4" ht="16.5" customHeight="1" x14ac:dyDescent="0.45">
      <c r="A35" s="17" t="s">
        <v>50</v>
      </c>
      <c r="B35" s="18">
        <v>825948</v>
      </c>
      <c r="C35" s="19">
        <v>27139746.75</v>
      </c>
      <c r="D35" s="20">
        <f>C35/B35</f>
        <v>32.85890485841724</v>
      </c>
    </row>
    <row r="36" spans="1:4" ht="16.5" customHeight="1" x14ac:dyDescent="0.45">
      <c r="A36" s="17" t="s">
        <v>7</v>
      </c>
      <c r="B36" s="18">
        <v>322811</v>
      </c>
      <c r="C36" s="19">
        <v>10339339.880000001</v>
      </c>
      <c r="D36" s="20">
        <f>C36/B36</f>
        <v>32.029081660786034</v>
      </c>
    </row>
    <row r="37" spans="1:4" ht="16.5" customHeight="1" x14ac:dyDescent="0.45">
      <c r="A37" s="17" t="s">
        <v>16</v>
      </c>
      <c r="B37" s="18">
        <v>151164</v>
      </c>
      <c r="C37" s="19">
        <v>4803770.5</v>
      </c>
      <c r="D37" s="20">
        <f>C37/B37</f>
        <v>31.778535233256594</v>
      </c>
    </row>
    <row r="38" spans="1:4" ht="16.5" customHeight="1" x14ac:dyDescent="0.45">
      <c r="A38" s="17" t="s">
        <v>20</v>
      </c>
      <c r="B38" s="18">
        <v>220543</v>
      </c>
      <c r="C38" s="19">
        <v>6697833.9800000004</v>
      </c>
      <c r="D38" s="20">
        <f>C38/B38</f>
        <v>30.369741864398328</v>
      </c>
    </row>
    <row r="39" spans="1:4" ht="16.5" customHeight="1" x14ac:dyDescent="0.45">
      <c r="A39" s="17" t="s">
        <v>56</v>
      </c>
      <c r="B39" s="18">
        <v>202675</v>
      </c>
      <c r="C39" s="19">
        <v>5939731.5700000003</v>
      </c>
      <c r="D39" s="20">
        <f>C39/B39</f>
        <v>29.30668099173554</v>
      </c>
    </row>
    <row r="40" spans="1:4" ht="16.5" customHeight="1" x14ac:dyDescent="0.45">
      <c r="A40" s="17" t="s">
        <v>6</v>
      </c>
      <c r="B40" s="18">
        <v>75909</v>
      </c>
      <c r="C40" s="19">
        <v>2169460.37</v>
      </c>
      <c r="D40" s="20">
        <f>C40/B40</f>
        <v>28.579751676349314</v>
      </c>
    </row>
    <row r="41" spans="1:4" ht="16.5" customHeight="1" x14ac:dyDescent="0.45">
      <c r="A41" s="17" t="s">
        <v>22</v>
      </c>
      <c r="B41" s="18">
        <v>83077</v>
      </c>
      <c r="C41" s="19">
        <v>2175689.2000000002</v>
      </c>
      <c r="D41" s="20">
        <f>C41/B41</f>
        <v>26.18882723256738</v>
      </c>
    </row>
    <row r="42" spans="1:4" ht="16.5" customHeight="1" x14ac:dyDescent="0.45">
      <c r="A42" s="17" t="s">
        <v>38</v>
      </c>
      <c r="B42" s="18">
        <v>358720</v>
      </c>
      <c r="C42" s="19">
        <v>9262838.6300000008</v>
      </c>
      <c r="D42" s="20">
        <f>C42/B42</f>
        <v>25.821918571587869</v>
      </c>
    </row>
    <row r="43" spans="1:4" ht="16.5" customHeight="1" x14ac:dyDescent="0.45">
      <c r="A43" s="17" t="s">
        <v>28</v>
      </c>
      <c r="B43" s="18">
        <v>36713</v>
      </c>
      <c r="C43" s="19">
        <v>889169.34</v>
      </c>
      <c r="D43" s="20">
        <f>C43/B43</f>
        <v>24.219468308228691</v>
      </c>
    </row>
    <row r="44" spans="1:4" ht="16.5" customHeight="1" x14ac:dyDescent="0.45">
      <c r="A44" s="17" t="s">
        <v>9</v>
      </c>
      <c r="B44" s="18">
        <v>232717</v>
      </c>
      <c r="C44" s="19">
        <v>5368383.4400000004</v>
      </c>
      <c r="D44" s="20">
        <f>C44/B44</f>
        <v>23.068290842525471</v>
      </c>
    </row>
    <row r="45" spans="1:4" ht="16.5" customHeight="1" x14ac:dyDescent="0.45">
      <c r="A45" s="17" t="s">
        <v>40</v>
      </c>
      <c r="B45" s="18">
        <v>51525</v>
      </c>
      <c r="C45" s="19">
        <v>1184194.43</v>
      </c>
      <c r="D45" s="20">
        <f>C45/B45</f>
        <v>22.982909849587578</v>
      </c>
    </row>
    <row r="46" spans="1:4" ht="16.5" customHeight="1" x14ac:dyDescent="0.45">
      <c r="A46" s="17" t="s">
        <v>39</v>
      </c>
      <c r="B46" s="18">
        <v>207777</v>
      </c>
      <c r="C46" s="19">
        <v>4764828.96</v>
      </c>
      <c r="D46" s="20">
        <f>C46/B46</f>
        <v>22.932417736323078</v>
      </c>
    </row>
    <row r="47" spans="1:4" ht="16.5" customHeight="1" x14ac:dyDescent="0.45">
      <c r="A47" s="17" t="s">
        <v>4</v>
      </c>
      <c r="B47" s="18">
        <v>96441</v>
      </c>
      <c r="C47" s="19">
        <v>2109827.21</v>
      </c>
      <c r="D47" s="20">
        <f>C47/B47</f>
        <v>21.876869899731442</v>
      </c>
    </row>
    <row r="48" spans="1:4" ht="16.5" customHeight="1" x14ac:dyDescent="0.45">
      <c r="A48" s="17" t="s">
        <v>47</v>
      </c>
      <c r="B48" s="18">
        <v>150570</v>
      </c>
      <c r="C48" s="19">
        <v>3145567.87</v>
      </c>
      <c r="D48" s="20">
        <f>C48/B48</f>
        <v>20.891066414292357</v>
      </c>
    </row>
    <row r="49" spans="1:4" ht="16.5" customHeight="1" x14ac:dyDescent="0.45">
      <c r="A49" s="17" t="s">
        <v>12</v>
      </c>
      <c r="B49" s="18">
        <v>54704</v>
      </c>
      <c r="C49" s="19">
        <v>1133037.6100000001</v>
      </c>
      <c r="D49" s="20">
        <f>C49/B49</f>
        <v>20.712152859023107</v>
      </c>
    </row>
    <row r="50" spans="1:4" ht="16.2" customHeight="1" x14ac:dyDescent="0.45">
      <c r="A50" s="17" t="s">
        <v>43</v>
      </c>
      <c r="B50" s="18">
        <v>58111</v>
      </c>
      <c r="C50" s="19">
        <v>1199244.69</v>
      </c>
      <c r="D50" s="20">
        <f>C50/B50</f>
        <v>20.637137375023659</v>
      </c>
    </row>
    <row r="51" spans="1:4" ht="16.2" customHeight="1" x14ac:dyDescent="0.45">
      <c r="A51" s="17" t="s">
        <v>14</v>
      </c>
      <c r="B51" s="18">
        <v>122243</v>
      </c>
      <c r="C51" s="19">
        <v>2516327.9900000002</v>
      </c>
      <c r="D51" s="20">
        <f>C51/B51</f>
        <v>20.584638711419061</v>
      </c>
    </row>
    <row r="52" spans="1:4" ht="16.2" customHeight="1" x14ac:dyDescent="0.45">
      <c r="A52" s="17" t="s">
        <v>10</v>
      </c>
      <c r="B52" s="18">
        <v>90909</v>
      </c>
      <c r="C52" s="19">
        <v>1816958.21</v>
      </c>
      <c r="D52" s="20">
        <f>C52/B52</f>
        <v>19.986560296560295</v>
      </c>
    </row>
    <row r="53" spans="1:4" ht="16.2" customHeight="1" x14ac:dyDescent="0.45">
      <c r="A53" s="17" t="s">
        <v>21</v>
      </c>
      <c r="B53" s="18">
        <v>76738</v>
      </c>
      <c r="C53" s="19">
        <v>1526797.69</v>
      </c>
      <c r="D53" s="20">
        <f>C53/B53</f>
        <v>19.896240324220074</v>
      </c>
    </row>
    <row r="54" spans="1:4" ht="16.2" customHeight="1" x14ac:dyDescent="0.45">
      <c r="A54" s="17" t="s">
        <v>46</v>
      </c>
      <c r="B54" s="18">
        <v>104891</v>
      </c>
      <c r="C54" s="19">
        <v>1619723.33</v>
      </c>
      <c r="D54" s="20">
        <f>C54/B54</f>
        <v>15.441966708297185</v>
      </c>
    </row>
    <row r="55" spans="1:4" ht="16.2" customHeight="1" x14ac:dyDescent="0.45">
      <c r="A55" s="17" t="s">
        <v>13</v>
      </c>
      <c r="B55" s="18">
        <v>112074</v>
      </c>
      <c r="C55" s="19">
        <v>1572858.66</v>
      </c>
      <c r="D55" s="20">
        <f>C55/B55</f>
        <v>14.034108356978424</v>
      </c>
    </row>
    <row r="56" spans="1:4" ht="16.2" customHeight="1" x14ac:dyDescent="0.45">
      <c r="A56" s="17" t="s">
        <v>23</v>
      </c>
      <c r="B56" s="18">
        <v>144866</v>
      </c>
      <c r="C56" s="19">
        <v>1969628.89</v>
      </c>
      <c r="D56" s="20">
        <f>C56/B56</f>
        <v>13.596212292739496</v>
      </c>
    </row>
    <row r="57" spans="1:4" ht="16.8" customHeight="1" x14ac:dyDescent="0.45">
      <c r="A57" s="22" t="s">
        <v>51</v>
      </c>
      <c r="B57"/>
      <c r="C57" s="6"/>
      <c r="D57" s="23">
        <f>AVERAGE(D10:D56)</f>
        <v>36.985134083159444</v>
      </c>
    </row>
    <row r="58" spans="1:4" ht="16.8" x14ac:dyDescent="0.45">
      <c r="A58"/>
      <c r="B58"/>
      <c r="C58" s="6"/>
      <c r="D58" s="7"/>
    </row>
    <row r="59" spans="1:4" ht="16.8" x14ac:dyDescent="0.45">
      <c r="A59" s="24" t="s">
        <v>55</v>
      </c>
      <c r="B59"/>
      <c r="C59" s="6"/>
      <c r="D59" s="7"/>
    </row>
    <row r="60" spans="1:4" ht="16.8" x14ac:dyDescent="0.45">
      <c r="A60" s="6"/>
      <c r="B60" s="6"/>
      <c r="C60" s="6"/>
      <c r="D60" s="7"/>
    </row>
  </sheetData>
  <sortState ref="A10:D56">
    <sortCondition descending="1" ref="D10:D56"/>
  </sortState>
  <mergeCells count="3"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2017-12-11T12:08:31Z</cp:lastPrinted>
  <dcterms:created xsi:type="dcterms:W3CDTF">1996-11-27T10:00:04Z</dcterms:created>
  <dcterms:modified xsi:type="dcterms:W3CDTF">2025-09-19T10:48:49Z</dcterms:modified>
</cp:coreProperties>
</file>