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32" yWindow="-60" windowWidth="6636" windowHeight="11016"/>
  </bookViews>
  <sheets>
    <sheet name="Orden ALFABETICO" sheetId="8" r:id="rId1"/>
    <sheet name="Orden PIE POR HABITANTE" sheetId="9" r:id="rId2"/>
  </sheets>
  <calcPr calcId="145621"/>
</workbook>
</file>

<file path=xl/calcChain.xml><?xml version="1.0" encoding="utf-8"?>
<calcChain xmlns="http://schemas.openxmlformats.org/spreadsheetml/2006/main">
  <c r="H774" i="9" l="1"/>
  <c r="I774" i="9" s="1"/>
  <c r="H712" i="9"/>
  <c r="I712" i="9" s="1"/>
  <c r="H263" i="9"/>
  <c r="I263" i="9" s="1"/>
  <c r="H442" i="9"/>
  <c r="I442" i="9" s="1"/>
  <c r="H223" i="9"/>
  <c r="I223" i="9" s="1"/>
  <c r="H542" i="9"/>
  <c r="I542" i="9" s="1"/>
  <c r="H363" i="9"/>
  <c r="I363" i="9" s="1"/>
  <c r="H536" i="9"/>
  <c r="I536" i="9" s="1"/>
  <c r="H115" i="9"/>
  <c r="I115" i="9" s="1"/>
  <c r="H428" i="9"/>
  <c r="I428" i="9" s="1"/>
  <c r="H684" i="9"/>
  <c r="I684" i="9" s="1"/>
  <c r="H776" i="9"/>
  <c r="I776" i="9" s="1"/>
  <c r="H201" i="9"/>
  <c r="I201" i="9" s="1"/>
  <c r="H457" i="9"/>
  <c r="I457" i="9" s="1"/>
  <c r="H606" i="9"/>
  <c r="I606" i="9" s="1"/>
  <c r="H544" i="9"/>
  <c r="I544" i="9" s="1"/>
  <c r="H110" i="9"/>
  <c r="I110" i="9" s="1"/>
  <c r="H437" i="9"/>
  <c r="I437" i="9" s="1"/>
  <c r="H81" i="9"/>
  <c r="I81" i="9" s="1"/>
  <c r="H455" i="9"/>
  <c r="I455" i="9" s="1"/>
  <c r="H377" i="9"/>
  <c r="I377" i="9" s="1"/>
  <c r="H374" i="9"/>
  <c r="I374" i="9" s="1"/>
  <c r="H386" i="9"/>
  <c r="I386" i="9" s="1"/>
  <c r="H516" i="9"/>
  <c r="I516" i="9" s="1"/>
  <c r="H220" i="9"/>
  <c r="I220" i="9" s="1"/>
  <c r="H703" i="9"/>
  <c r="I703" i="9" s="1"/>
  <c r="H264" i="9"/>
  <c r="I264" i="9" s="1"/>
  <c r="H501" i="9"/>
  <c r="I501" i="9" s="1"/>
  <c r="H648" i="9"/>
  <c r="I648" i="9" s="1"/>
  <c r="H71" i="9"/>
  <c r="I71" i="9" s="1"/>
  <c r="H317" i="9"/>
  <c r="I317" i="9" s="1"/>
  <c r="H761" i="9"/>
  <c r="I761" i="9" s="1"/>
  <c r="H299" i="9"/>
  <c r="I299" i="9" s="1"/>
  <c r="H586" i="9"/>
  <c r="I586" i="9" s="1"/>
  <c r="H42" i="9"/>
  <c r="I42" i="9" s="1"/>
  <c r="H705" i="9"/>
  <c r="I705" i="9" s="1"/>
  <c r="H320" i="9"/>
  <c r="I320" i="9" s="1"/>
  <c r="H491" i="9"/>
  <c r="I491" i="9" s="1"/>
  <c r="H90" i="9"/>
  <c r="I90" i="9" s="1"/>
  <c r="H622" i="9"/>
  <c r="I622" i="9" s="1"/>
  <c r="H644" i="9"/>
  <c r="I644" i="9" s="1"/>
  <c r="H167" i="9"/>
  <c r="I167" i="9" s="1"/>
  <c r="H698" i="9"/>
  <c r="I698" i="9" s="1"/>
  <c r="H736" i="9"/>
  <c r="I736" i="9" s="1"/>
  <c r="H693" i="9"/>
  <c r="I693" i="9" s="1"/>
  <c r="H605" i="9"/>
  <c r="I605" i="9" s="1"/>
  <c r="H529" i="9"/>
  <c r="I529" i="9" s="1"/>
  <c r="H175" i="9"/>
  <c r="I175" i="9" s="1"/>
  <c r="H313" i="9"/>
  <c r="I313" i="9" s="1"/>
  <c r="H179" i="9"/>
  <c r="I179" i="9" s="1"/>
  <c r="H500" i="9"/>
  <c r="I500" i="9" s="1"/>
  <c r="H768" i="9"/>
  <c r="I768" i="9" s="1"/>
  <c r="H164" i="9"/>
  <c r="I164" i="9" s="1"/>
  <c r="H315" i="9"/>
  <c r="I315" i="9" s="1"/>
  <c r="H365" i="9"/>
  <c r="I365" i="9" s="1"/>
  <c r="H662" i="9"/>
  <c r="I662" i="9" s="1"/>
  <c r="H250" i="9"/>
  <c r="I250" i="9" s="1"/>
  <c r="H63" i="9"/>
  <c r="I63" i="9" s="1"/>
  <c r="H550" i="9"/>
  <c r="I550" i="9" s="1"/>
  <c r="H775" i="9"/>
  <c r="I775" i="9" s="1"/>
  <c r="H744" i="9"/>
  <c r="I744" i="9" s="1"/>
  <c r="H355" i="9"/>
  <c r="I355" i="9" s="1"/>
  <c r="H224" i="9"/>
  <c r="I224" i="9" s="1"/>
  <c r="H137" i="9"/>
  <c r="I137" i="9" s="1"/>
  <c r="H215" i="9"/>
  <c r="I215" i="9" s="1"/>
  <c r="H554" i="9"/>
  <c r="I554" i="9" s="1"/>
  <c r="H636" i="9"/>
  <c r="I636" i="9" s="1"/>
  <c r="H596" i="9"/>
  <c r="I596" i="9" s="1"/>
  <c r="H413" i="9"/>
  <c r="I413" i="9" s="1"/>
  <c r="H533" i="9"/>
  <c r="I533" i="9" s="1"/>
  <c r="H267" i="9"/>
  <c r="I267" i="9" s="1"/>
  <c r="H647" i="9"/>
  <c r="I647" i="9" s="1"/>
  <c r="H445" i="9"/>
  <c r="I445" i="9" s="1"/>
  <c r="H678" i="9"/>
  <c r="I678" i="9" s="1"/>
  <c r="H40" i="9"/>
  <c r="I40" i="9" s="1"/>
  <c r="H707" i="9"/>
  <c r="I707" i="9" s="1"/>
  <c r="H382" i="9"/>
  <c r="I382" i="9" s="1"/>
  <c r="H493" i="9"/>
  <c r="I493" i="9" s="1"/>
  <c r="H573" i="9"/>
  <c r="I573" i="9" s="1"/>
  <c r="H138" i="9"/>
  <c r="I138" i="9" s="1"/>
  <c r="H48" i="9"/>
  <c r="I48" i="9" s="1"/>
  <c r="H748" i="9"/>
  <c r="I748" i="9" s="1"/>
  <c r="H740" i="9"/>
  <c r="I740" i="9" s="1"/>
  <c r="H214" i="9"/>
  <c r="I214" i="9" s="1"/>
  <c r="H253" i="9"/>
  <c r="I253" i="9" s="1"/>
  <c r="H679" i="9"/>
  <c r="I679" i="9" s="1"/>
  <c r="H789" i="9"/>
  <c r="I789" i="9" s="1"/>
  <c r="H241" i="9"/>
  <c r="I241" i="9" s="1"/>
  <c r="H373" i="9"/>
  <c r="I373" i="9" s="1"/>
  <c r="H233" i="9"/>
  <c r="I233" i="9" s="1"/>
  <c r="H328" i="9"/>
  <c r="I328" i="9" s="1"/>
  <c r="H251" i="9"/>
  <c r="I251" i="9" s="1"/>
  <c r="H194" i="9"/>
  <c r="I194" i="9" s="1"/>
  <c r="H68" i="9"/>
  <c r="I68" i="9" s="1"/>
  <c r="H613" i="9"/>
  <c r="I613" i="9" s="1"/>
  <c r="H82" i="9"/>
  <c r="I82" i="9" s="1"/>
  <c r="H139" i="9"/>
  <c r="I139" i="9" s="1"/>
  <c r="H158" i="9"/>
  <c r="I158" i="9" s="1"/>
  <c r="H38" i="9"/>
  <c r="I38" i="9" s="1"/>
  <c r="H240" i="9"/>
  <c r="I240" i="9" s="1"/>
  <c r="H309" i="9"/>
  <c r="I309" i="9" s="1"/>
  <c r="H380" i="9"/>
  <c r="I380" i="9" s="1"/>
  <c r="H152" i="9"/>
  <c r="I152" i="9" s="1"/>
  <c r="H659" i="9"/>
  <c r="I659" i="9" s="1"/>
  <c r="H226" i="9"/>
  <c r="I226" i="9" s="1"/>
  <c r="H424" i="9"/>
  <c r="I424" i="9" s="1"/>
  <c r="H346" i="9"/>
  <c r="I346" i="9" s="1"/>
  <c r="H432" i="9"/>
  <c r="I432" i="9" s="1"/>
  <c r="H306" i="9"/>
  <c r="I306" i="9" s="1"/>
  <c r="H656" i="9"/>
  <c r="I656" i="9" s="1"/>
  <c r="H675" i="9"/>
  <c r="I675" i="9" s="1"/>
  <c r="H658" i="9"/>
  <c r="I658" i="9" s="1"/>
  <c r="H628" i="9"/>
  <c r="I628" i="9" s="1"/>
  <c r="H590" i="9"/>
  <c r="I590" i="9" s="1"/>
  <c r="H216" i="9"/>
  <c r="I216" i="9" s="1"/>
  <c r="H378" i="9"/>
  <c r="I378" i="9" s="1"/>
  <c r="H640" i="9"/>
  <c r="I640" i="9" s="1"/>
  <c r="H384" i="9"/>
  <c r="I384" i="9" s="1"/>
  <c r="H733" i="9"/>
  <c r="I733" i="9" s="1"/>
  <c r="H474" i="9"/>
  <c r="I474" i="9" s="1"/>
  <c r="H600" i="9"/>
  <c r="I600" i="9" s="1"/>
  <c r="H583" i="9"/>
  <c r="I583" i="9" s="1"/>
  <c r="H12" i="9"/>
  <c r="I12" i="9" s="1"/>
  <c r="H222" i="9"/>
  <c r="I222" i="9" s="1"/>
  <c r="H387" i="9"/>
  <c r="I387" i="9" s="1"/>
  <c r="H441" i="9"/>
  <c r="I441" i="9" s="1"/>
  <c r="H718" i="9"/>
  <c r="I718" i="9" s="1"/>
  <c r="H513" i="9"/>
  <c r="I513" i="9" s="1"/>
  <c r="H726" i="9"/>
  <c r="I726" i="9" s="1"/>
  <c r="H375" i="9"/>
  <c r="I375" i="9" s="1"/>
  <c r="H483" i="9"/>
  <c r="I483" i="9" s="1"/>
  <c r="H528" i="9"/>
  <c r="I528" i="9" s="1"/>
  <c r="H242" i="9"/>
  <c r="I242" i="9" s="1"/>
  <c r="H333" i="9"/>
  <c r="I333" i="9" s="1"/>
  <c r="H27" i="9"/>
  <c r="I27" i="9" s="1"/>
  <c r="H75" i="9"/>
  <c r="I75" i="9" s="1"/>
  <c r="H435" i="9"/>
  <c r="I435" i="9" s="1"/>
  <c r="H534" i="9"/>
  <c r="I534" i="9" s="1"/>
  <c r="H506" i="9"/>
  <c r="I506" i="9" s="1"/>
  <c r="H119" i="9"/>
  <c r="I119" i="9" s="1"/>
  <c r="H107" i="9"/>
  <c r="I107" i="9" s="1"/>
  <c r="H725" i="9"/>
  <c r="I725" i="9" s="1"/>
  <c r="H347" i="9"/>
  <c r="I347" i="9" s="1"/>
  <c r="H391" i="9"/>
  <c r="I391" i="9" s="1"/>
  <c r="H475" i="9"/>
  <c r="I475" i="9" s="1"/>
  <c r="H557" i="9"/>
  <c r="I557" i="9" s="1"/>
  <c r="H296" i="9"/>
  <c r="I296" i="9" s="1"/>
  <c r="H682" i="9"/>
  <c r="I682" i="9" s="1"/>
  <c r="H25" i="9"/>
  <c r="I25" i="9" s="1"/>
  <c r="H691" i="9"/>
  <c r="I691" i="9" s="1"/>
  <c r="H714" i="9"/>
  <c r="I714" i="9" s="1"/>
  <c r="H145" i="9"/>
  <c r="I145" i="9" s="1"/>
  <c r="H618" i="9"/>
  <c r="I618" i="9" s="1"/>
  <c r="H509" i="9"/>
  <c r="I509" i="9" s="1"/>
  <c r="H465" i="9"/>
  <c r="I465" i="9" s="1"/>
  <c r="H56" i="9"/>
  <c r="I56" i="9" s="1"/>
  <c r="H451" i="9"/>
  <c r="I451" i="9" s="1"/>
  <c r="H34" i="9"/>
  <c r="I34" i="9" s="1"/>
  <c r="H620" i="9"/>
  <c r="I620" i="9" s="1"/>
  <c r="H359" i="9"/>
  <c r="I359" i="9" s="1"/>
  <c r="H283" i="9"/>
  <c r="I283" i="9" s="1"/>
  <c r="H616" i="9"/>
  <c r="I616" i="9" s="1"/>
  <c r="H521" i="9"/>
  <c r="I521" i="9" s="1"/>
  <c r="H323" i="9"/>
  <c r="I323" i="9" s="1"/>
  <c r="H247" i="9"/>
  <c r="I247" i="9" s="1"/>
  <c r="H486" i="9"/>
  <c r="I486" i="9" s="1"/>
  <c r="H367" i="9"/>
  <c r="I367" i="9" s="1"/>
  <c r="H589" i="9"/>
  <c r="I589" i="9" s="1"/>
  <c r="H59" i="9"/>
  <c r="I59" i="9" s="1"/>
  <c r="H595" i="9"/>
  <c r="I595" i="9" s="1"/>
  <c r="H84" i="9"/>
  <c r="I84" i="9" s="1"/>
  <c r="H637" i="9"/>
  <c r="I637" i="9" s="1"/>
  <c r="H49" i="9"/>
  <c r="I49" i="9" s="1"/>
  <c r="H584" i="9"/>
  <c r="I584" i="9" s="1"/>
  <c r="H277" i="9"/>
  <c r="I277" i="9" s="1"/>
  <c r="H713" i="9"/>
  <c r="I713" i="9" s="1"/>
  <c r="H743" i="9"/>
  <c r="I743" i="9" s="1"/>
  <c r="H130" i="9"/>
  <c r="I130" i="9" s="1"/>
  <c r="H183" i="9"/>
  <c r="I183" i="9" s="1"/>
  <c r="H404" i="9"/>
  <c r="I404" i="9" s="1"/>
  <c r="H173" i="9"/>
  <c r="I173" i="9" s="1"/>
  <c r="H539" i="9"/>
  <c r="I539" i="9" s="1"/>
  <c r="H134" i="9"/>
  <c r="I134" i="9" s="1"/>
  <c r="H690" i="9"/>
  <c r="I690" i="9" s="1"/>
  <c r="H444" i="9"/>
  <c r="I444" i="9" s="1"/>
  <c r="H756" i="9"/>
  <c r="I756" i="9" s="1"/>
  <c r="H169" i="9"/>
  <c r="I169" i="9" s="1"/>
  <c r="H358" i="9"/>
  <c r="I358" i="9" s="1"/>
  <c r="H276" i="9"/>
  <c r="I276" i="9" s="1"/>
  <c r="H793" i="9"/>
  <c r="I793" i="9" s="1"/>
  <c r="H329" i="9"/>
  <c r="I329" i="9" s="1"/>
  <c r="H33" i="9"/>
  <c r="I33" i="9" s="1"/>
  <c r="H742" i="9"/>
  <c r="I742" i="9" s="1"/>
  <c r="H24" i="9"/>
  <c r="I24" i="9" s="1"/>
  <c r="H480" i="9"/>
  <c r="I480" i="9" s="1"/>
  <c r="H80" i="9"/>
  <c r="I80" i="9" s="1"/>
  <c r="H332" i="9"/>
  <c r="I332" i="9" s="1"/>
  <c r="H109" i="9"/>
  <c r="I109" i="9" s="1"/>
  <c r="H653" i="9"/>
  <c r="I653" i="9" s="1"/>
  <c r="H642" i="9"/>
  <c r="I642" i="9" s="1"/>
  <c r="H414" i="9"/>
  <c r="I414" i="9" s="1"/>
  <c r="H182" i="9"/>
  <c r="I182" i="9" s="1"/>
  <c r="H394" i="9"/>
  <c r="I394" i="9" s="1"/>
  <c r="H87" i="9"/>
  <c r="I87" i="9" s="1"/>
  <c r="H162" i="9"/>
  <c r="I162" i="9" s="1"/>
  <c r="H255" i="9"/>
  <c r="I255" i="9" s="1"/>
  <c r="H161" i="9"/>
  <c r="I161" i="9" s="1"/>
  <c r="H117" i="9"/>
  <c r="I117" i="9" s="1"/>
  <c r="H417" i="9"/>
  <c r="I417" i="9" s="1"/>
  <c r="H118" i="9"/>
  <c r="I118" i="9" s="1"/>
  <c r="H755" i="9"/>
  <c r="I755" i="9" s="1"/>
  <c r="H503" i="9"/>
  <c r="I503" i="9" s="1"/>
  <c r="H326" i="9"/>
  <c r="I326" i="9" s="1"/>
  <c r="H351" i="9"/>
  <c r="I351" i="9" s="1"/>
  <c r="H243" i="9"/>
  <c r="I243" i="9" s="1"/>
  <c r="H729" i="9"/>
  <c r="I729" i="9" s="1"/>
  <c r="H348" i="9"/>
  <c r="I348" i="9" s="1"/>
  <c r="H249" i="9"/>
  <c r="I249" i="9" s="1"/>
  <c r="H688" i="9"/>
  <c r="I688" i="9" s="1"/>
  <c r="H711" i="9"/>
  <c r="I711" i="9" s="1"/>
  <c r="H133" i="9"/>
  <c r="I133" i="9" s="1"/>
  <c r="H438" i="9"/>
  <c r="I438" i="9" s="1"/>
  <c r="H291" i="9"/>
  <c r="I291" i="9" s="1"/>
  <c r="H624" i="9"/>
  <c r="I624" i="9" s="1"/>
  <c r="H734" i="9"/>
  <c r="I734" i="9" s="1"/>
  <c r="H364" i="9"/>
  <c r="I364" i="9" s="1"/>
  <c r="H510" i="9"/>
  <c r="I510" i="9" s="1"/>
  <c r="H357" i="9"/>
  <c r="I357" i="9" s="1"/>
  <c r="H184" i="9"/>
  <c r="I184" i="9" s="1"/>
  <c r="H321" i="9"/>
  <c r="I321" i="9" s="1"/>
  <c r="H142" i="9"/>
  <c r="I142" i="9" s="1"/>
  <c r="H614" i="9"/>
  <c r="I614" i="9" s="1"/>
  <c r="H753" i="9"/>
  <c r="I753" i="9" s="1"/>
  <c r="H587" i="9"/>
  <c r="I587" i="9" s="1"/>
  <c r="H238" i="9"/>
  <c r="I238" i="9" s="1"/>
  <c r="H779" i="9"/>
  <c r="I779" i="9" s="1"/>
  <c r="H612" i="9"/>
  <c r="I612" i="9" s="1"/>
  <c r="H254" i="9"/>
  <c r="I254" i="9" s="1"/>
  <c r="H604" i="9"/>
  <c r="I604" i="9" s="1"/>
  <c r="H148" i="9"/>
  <c r="I148" i="9" s="1"/>
  <c r="H463" i="9"/>
  <c r="I463" i="9" s="1"/>
  <c r="H449" i="9"/>
  <c r="I449" i="9" s="1"/>
  <c r="H60" i="9"/>
  <c r="I60" i="9" s="1"/>
  <c r="H342" i="9"/>
  <c r="I342" i="9" s="1"/>
  <c r="H372" i="9"/>
  <c r="I372" i="9" s="1"/>
  <c r="H83" i="9"/>
  <c r="I83" i="9" s="1"/>
  <c r="H764" i="9"/>
  <c r="I764" i="9" s="1"/>
  <c r="H415" i="9"/>
  <c r="I415" i="9" s="1"/>
  <c r="H370" i="9"/>
  <c r="I370" i="9" s="1"/>
  <c r="H504" i="9"/>
  <c r="I504" i="9" s="1"/>
  <c r="H174" i="9"/>
  <c r="I174" i="9" s="1"/>
  <c r="H724" i="9"/>
  <c r="I724" i="9" s="1"/>
  <c r="H300" i="9"/>
  <c r="I300" i="9" s="1"/>
  <c r="H312" i="9"/>
  <c r="I312" i="9" s="1"/>
  <c r="H450" i="9"/>
  <c r="I450" i="9" s="1"/>
  <c r="H256" i="9"/>
  <c r="I256" i="9" s="1"/>
  <c r="H177" i="9"/>
  <c r="I177" i="9" s="1"/>
  <c r="H766" i="9"/>
  <c r="I766" i="9" s="1"/>
  <c r="H172" i="9"/>
  <c r="I172" i="9" s="1"/>
  <c r="H695" i="9"/>
  <c r="I695" i="9" s="1"/>
  <c r="H304" i="9"/>
  <c r="I304" i="9" s="1"/>
  <c r="H338" i="9"/>
  <c r="I338" i="9" s="1"/>
  <c r="H664" i="9"/>
  <c r="I664" i="9" s="1"/>
  <c r="H187" i="9"/>
  <c r="I187" i="9" s="1"/>
  <c r="H409" i="9"/>
  <c r="I409" i="9" s="1"/>
  <c r="H786" i="9"/>
  <c r="I786" i="9" s="1"/>
  <c r="H102" i="9"/>
  <c r="I102" i="9" s="1"/>
  <c r="H704" i="9"/>
  <c r="I704" i="9" s="1"/>
  <c r="H66" i="9"/>
  <c r="I66" i="9" s="1"/>
  <c r="H497" i="9"/>
  <c r="I497" i="9" s="1"/>
  <c r="H111" i="9"/>
  <c r="I111" i="9" s="1"/>
  <c r="H160" i="9"/>
  <c r="I160" i="9" s="1"/>
  <c r="H426" i="9"/>
  <c r="I426" i="9" s="1"/>
  <c r="H565" i="9"/>
  <c r="I565" i="9" s="1"/>
  <c r="H617" i="9"/>
  <c r="I617" i="9" s="1"/>
  <c r="H767" i="9"/>
  <c r="I767" i="9" s="1"/>
  <c r="H21" i="9"/>
  <c r="I21" i="9" s="1"/>
  <c r="H57" i="9"/>
  <c r="I57" i="9" s="1"/>
  <c r="H41" i="9"/>
  <c r="I41" i="9" s="1"/>
  <c r="H523" i="9"/>
  <c r="I523" i="9" s="1"/>
  <c r="H37" i="9"/>
  <c r="I37" i="9" s="1"/>
  <c r="H611" i="9"/>
  <c r="I611" i="9" s="1"/>
  <c r="H522" i="9"/>
  <c r="I522" i="9" s="1"/>
  <c r="H258" i="9"/>
  <c r="I258" i="9" s="1"/>
  <c r="H545" i="9"/>
  <c r="I545" i="9" s="1"/>
  <c r="H561" i="9"/>
  <c r="I561" i="9" s="1"/>
  <c r="H47" i="9"/>
  <c r="I47" i="9" s="1"/>
  <c r="H603" i="9"/>
  <c r="I603" i="9" s="1"/>
  <c r="H282" i="9"/>
  <c r="I282" i="9" s="1"/>
  <c r="H361" i="9"/>
  <c r="I361" i="9" s="1"/>
  <c r="H758" i="9"/>
  <c r="I758" i="9" s="1"/>
  <c r="H105" i="9"/>
  <c r="I105" i="9" s="1"/>
  <c r="H232" i="9"/>
  <c r="I232" i="9" s="1"/>
  <c r="H671" i="9"/>
  <c r="I671" i="9" s="1"/>
  <c r="H788" i="9"/>
  <c r="I788" i="9" s="1"/>
  <c r="H352" i="9"/>
  <c r="I352" i="9" s="1"/>
  <c r="H454" i="9"/>
  <c r="I454" i="9" s="1"/>
  <c r="H401" i="9"/>
  <c r="I401" i="9" s="1"/>
  <c r="H547" i="9"/>
  <c r="I547" i="9" s="1"/>
  <c r="H314" i="9"/>
  <c r="I314" i="9" s="1"/>
  <c r="H106" i="9"/>
  <c r="I106" i="9" s="1"/>
  <c r="H101" i="9"/>
  <c r="I101" i="9" s="1"/>
  <c r="H680" i="9"/>
  <c r="I680" i="9" s="1"/>
  <c r="H524" i="9"/>
  <c r="I524" i="9" s="1"/>
  <c r="H39" i="9"/>
  <c r="I39" i="9" s="1"/>
  <c r="H156" i="9"/>
  <c r="I156" i="9" s="1"/>
  <c r="H327" i="9"/>
  <c r="I327" i="9" s="1"/>
  <c r="H205" i="9"/>
  <c r="I205" i="9" s="1"/>
  <c r="H163" i="9"/>
  <c r="I163" i="9" s="1"/>
  <c r="H518" i="9"/>
  <c r="I518" i="9" s="1"/>
  <c r="H199" i="9"/>
  <c r="I199" i="9" s="1"/>
  <c r="H701" i="9"/>
  <c r="I701" i="9" s="1"/>
  <c r="H405" i="9"/>
  <c r="I405" i="9" s="1"/>
  <c r="H273" i="9"/>
  <c r="I273" i="9" s="1"/>
  <c r="H208" i="9"/>
  <c r="I208" i="9" s="1"/>
  <c r="H204" i="9"/>
  <c r="I204" i="9" s="1"/>
  <c r="H31" i="9"/>
  <c r="I31" i="9" s="1"/>
  <c r="H159" i="9"/>
  <c r="I159" i="9" s="1"/>
  <c r="H420" i="9"/>
  <c r="I420" i="9" s="1"/>
  <c r="H170" i="9"/>
  <c r="I170" i="9" s="1"/>
  <c r="H192" i="9"/>
  <c r="I192" i="9" s="1"/>
  <c r="H706" i="9"/>
  <c r="I706" i="9" s="1"/>
  <c r="H13" i="9"/>
  <c r="I13" i="9" s="1"/>
  <c r="H69" i="9"/>
  <c r="I69" i="9" s="1"/>
  <c r="H129" i="9"/>
  <c r="I129" i="9" s="1"/>
  <c r="H235" i="9"/>
  <c r="I235" i="9" s="1"/>
  <c r="H582" i="9"/>
  <c r="I582" i="9" s="1"/>
  <c r="H345" i="9"/>
  <c r="I345" i="9" s="1"/>
  <c r="H694" i="9"/>
  <c r="I694" i="9" s="1"/>
  <c r="H265" i="9"/>
  <c r="I265" i="9" s="1"/>
  <c r="H625" i="9"/>
  <c r="I625" i="9" s="1"/>
  <c r="H692" i="9"/>
  <c r="I692" i="9" s="1"/>
  <c r="H371" i="9"/>
  <c r="I371" i="9" s="1"/>
  <c r="H626" i="9"/>
  <c r="I626" i="9" s="1"/>
  <c r="H29" i="9"/>
  <c r="I29" i="9" s="1"/>
  <c r="H260" i="9"/>
  <c r="I260" i="9" s="1"/>
  <c r="H708" i="9"/>
  <c r="I708" i="9" s="1"/>
  <c r="H580" i="9"/>
  <c r="I580" i="9" s="1"/>
  <c r="H103" i="9"/>
  <c r="I103" i="9" s="1"/>
  <c r="H609" i="9"/>
  <c r="I609" i="9" s="1"/>
  <c r="H383" i="9"/>
  <c r="I383" i="9" s="1"/>
  <c r="H74" i="9"/>
  <c r="I74" i="9" s="1"/>
  <c r="H476" i="9"/>
  <c r="I476" i="9" s="1"/>
  <c r="H16" i="9"/>
  <c r="I16" i="9" s="1"/>
  <c r="H385" i="9"/>
  <c r="I385" i="9" s="1"/>
  <c r="H28" i="9"/>
  <c r="I28" i="9" s="1"/>
  <c r="H26" i="9"/>
  <c r="I26" i="9" s="1"/>
  <c r="H72" i="9"/>
  <c r="I72" i="9" s="1"/>
  <c r="H787" i="9"/>
  <c r="I787" i="9" s="1"/>
  <c r="H730" i="9"/>
  <c r="I730" i="9" s="1"/>
  <c r="H46" i="9"/>
  <c r="I46" i="9" s="1"/>
  <c r="H341" i="9"/>
  <c r="I341" i="9" s="1"/>
  <c r="H195" i="9"/>
  <c r="I195" i="9" s="1"/>
  <c r="H702" i="9"/>
  <c r="I702" i="9" s="1"/>
  <c r="H575" i="9"/>
  <c r="I575" i="9" s="1"/>
  <c r="H781" i="9"/>
  <c r="I781" i="9" s="1"/>
  <c r="H633" i="9"/>
  <c r="I633" i="9" s="1"/>
  <c r="H477" i="9"/>
  <c r="I477" i="9" s="1"/>
  <c r="H581" i="9"/>
  <c r="I581" i="9" s="1"/>
  <c r="H760" i="9"/>
  <c r="I760" i="9" s="1"/>
  <c r="H700" i="9"/>
  <c r="I700" i="9" s="1"/>
  <c r="H745" i="9"/>
  <c r="I745" i="9" s="1"/>
  <c r="H136" i="9"/>
  <c r="I136" i="9" s="1"/>
  <c r="H128" i="9"/>
  <c r="I128" i="9" s="1"/>
  <c r="H784" i="9"/>
  <c r="I784" i="9" s="1"/>
  <c r="H213" i="9"/>
  <c r="I213" i="9" s="1"/>
  <c r="H191" i="9"/>
  <c r="I191" i="9" s="1"/>
  <c r="H564" i="9"/>
  <c r="I564" i="9" s="1"/>
  <c r="H732" i="9"/>
  <c r="I732" i="9" s="1"/>
  <c r="H22" i="9"/>
  <c r="I22" i="9" s="1"/>
  <c r="H499" i="9"/>
  <c r="I499" i="9" s="1"/>
  <c r="H318" i="9"/>
  <c r="I318" i="9" s="1"/>
  <c r="H585" i="9"/>
  <c r="I585" i="9" s="1"/>
  <c r="H19" i="9"/>
  <c r="I19" i="9" s="1"/>
  <c r="H720" i="9"/>
  <c r="I720" i="9" s="1"/>
  <c r="H407" i="9"/>
  <c r="I407" i="9" s="1"/>
  <c r="H193" i="9"/>
  <c r="I193" i="9" s="1"/>
  <c r="H754" i="9"/>
  <c r="I754" i="9" s="1"/>
  <c r="H93" i="9"/>
  <c r="I93" i="9" s="1"/>
  <c r="H453" i="9"/>
  <c r="I453" i="9" s="1"/>
  <c r="I750" i="9"/>
  <c r="H750" i="9"/>
  <c r="I770" i="9"/>
  <c r="H770" i="9"/>
  <c r="I45" i="9"/>
  <c r="H45" i="9"/>
  <c r="I44" i="9"/>
  <c r="H44" i="9"/>
  <c r="I466" i="9"/>
  <c r="H466" i="9"/>
  <c r="I412" i="9"/>
  <c r="H412" i="9"/>
  <c r="H229" i="9"/>
  <c r="I229" i="9" s="1"/>
  <c r="H527" i="9"/>
  <c r="I527" i="9" s="1"/>
  <c r="H485" i="9"/>
  <c r="I485" i="9" s="1"/>
  <c r="H492" i="9"/>
  <c r="I492" i="9" s="1"/>
  <c r="H655" i="9"/>
  <c r="I655" i="9" s="1"/>
  <c r="H635" i="9"/>
  <c r="I635" i="9" s="1"/>
  <c r="H308" i="9"/>
  <c r="I308" i="9" s="1"/>
  <c r="H303" i="9"/>
  <c r="I303" i="9" s="1"/>
  <c r="H717" i="9"/>
  <c r="I717" i="9" s="1"/>
  <c r="H125" i="9"/>
  <c r="I125" i="9" s="1"/>
  <c r="I478" i="9"/>
  <c r="H478" i="9"/>
  <c r="I293" i="9"/>
  <c r="H293" i="9"/>
  <c r="I114" i="9"/>
  <c r="H114" i="9"/>
  <c r="I716" i="9"/>
  <c r="H716" i="9"/>
  <c r="I17" i="9"/>
  <c r="H17" i="9"/>
  <c r="H268" i="9"/>
  <c r="I268" i="9" s="1"/>
  <c r="H100" i="9"/>
  <c r="I100" i="9" s="1"/>
  <c r="I356" i="9"/>
  <c r="H356" i="9"/>
  <c r="I422" i="9"/>
  <c r="H422" i="9"/>
  <c r="I234" i="9"/>
  <c r="H234" i="9"/>
  <c r="I50" i="9"/>
  <c r="H50" i="9"/>
  <c r="I452" i="9"/>
  <c r="H452" i="9"/>
  <c r="I627" i="9"/>
  <c r="H627" i="9"/>
  <c r="H574" i="9"/>
  <c r="I574" i="9" s="1"/>
  <c r="H792" i="9"/>
  <c r="I792" i="9" s="1"/>
  <c r="H157" i="9"/>
  <c r="I157" i="9" s="1"/>
  <c r="H127" i="9"/>
  <c r="I127" i="9" s="1"/>
  <c r="H469" i="9"/>
  <c r="I469" i="9" s="1"/>
  <c r="H488" i="9"/>
  <c r="I488" i="9" s="1"/>
  <c r="H434" i="9"/>
  <c r="I434" i="9" s="1"/>
  <c r="H588" i="9"/>
  <c r="I588" i="9" s="1"/>
  <c r="H773" i="9"/>
  <c r="I773" i="9" s="1"/>
  <c r="H610" i="9"/>
  <c r="I610" i="9" s="1"/>
  <c r="H778" i="9"/>
  <c r="I778" i="9" s="1"/>
  <c r="H772" i="9"/>
  <c r="I772" i="9" s="1"/>
  <c r="H388" i="9"/>
  <c r="I388" i="9" s="1"/>
  <c r="H598" i="9"/>
  <c r="I598" i="9" s="1"/>
  <c r="H228" i="9"/>
  <c r="I228" i="9" s="1"/>
  <c r="H519" i="9"/>
  <c r="I519" i="9" s="1"/>
  <c r="H324" i="9"/>
  <c r="I324" i="9" s="1"/>
  <c r="H310" i="9"/>
  <c r="I310" i="9" s="1"/>
  <c r="H517" i="9"/>
  <c r="I517" i="9" s="1"/>
  <c r="H207" i="9"/>
  <c r="I207" i="9" s="1"/>
  <c r="H665" i="9"/>
  <c r="I665" i="9" s="1"/>
  <c r="H578" i="9"/>
  <c r="I578" i="9" s="1"/>
  <c r="H14" i="9"/>
  <c r="I14" i="9" s="1"/>
  <c r="H70" i="9"/>
  <c r="I70" i="9" s="1"/>
  <c r="H185" i="9"/>
  <c r="I185" i="9" s="1"/>
  <c r="H470" i="9"/>
  <c r="I470" i="9" s="1"/>
  <c r="H289" i="9"/>
  <c r="I289" i="9" s="1"/>
  <c r="H274" i="9"/>
  <c r="I274" i="9" s="1"/>
  <c r="H634" i="9"/>
  <c r="I634" i="9" s="1"/>
  <c r="H281" i="9"/>
  <c r="I281" i="9" s="1"/>
  <c r="H674" i="9"/>
  <c r="I674" i="9" s="1"/>
  <c r="H132" i="9"/>
  <c r="I132" i="9" s="1"/>
  <c r="H686" i="9"/>
  <c r="I686" i="9" s="1"/>
  <c r="H211" i="9"/>
  <c r="I211" i="9" s="1"/>
  <c r="H354" i="9"/>
  <c r="I354" i="9" s="1"/>
  <c r="H623" i="9"/>
  <c r="I623" i="9" s="1"/>
  <c r="H683" i="9"/>
  <c r="I683" i="9" s="1"/>
  <c r="H458" i="9"/>
  <c r="I458" i="9" s="1"/>
  <c r="H666" i="9"/>
  <c r="I666" i="9" s="1"/>
  <c r="H715" i="9"/>
  <c r="I715" i="9" s="1"/>
  <c r="H685" i="9"/>
  <c r="I685" i="9" s="1"/>
  <c r="H489" i="9"/>
  <c r="I489" i="9" s="1"/>
  <c r="H266" i="9"/>
  <c r="I266" i="9" s="1"/>
  <c r="H202" i="9"/>
  <c r="I202" i="9" s="1"/>
  <c r="H406" i="9"/>
  <c r="I406" i="9" s="1"/>
  <c r="H319" i="9"/>
  <c r="I319" i="9" s="1"/>
  <c r="H275" i="9"/>
  <c r="I275" i="9" s="1"/>
  <c r="H696" i="9"/>
  <c r="I696" i="9" s="1"/>
  <c r="H608" i="9"/>
  <c r="I608" i="9" s="1"/>
  <c r="H252" i="9"/>
  <c r="I252" i="9" s="1"/>
  <c r="H92" i="9"/>
  <c r="I92" i="9" s="1"/>
  <c r="H460" i="9"/>
  <c r="I460" i="9" s="1"/>
  <c r="H570" i="9"/>
  <c r="I570" i="9" s="1"/>
  <c r="H548" i="9"/>
  <c r="I548" i="9" s="1"/>
  <c r="H393" i="9"/>
  <c r="I393" i="9" s="1"/>
  <c r="H147" i="9"/>
  <c r="I147" i="9" s="1"/>
  <c r="H619" i="9"/>
  <c r="I619" i="9" s="1"/>
  <c r="H738" i="9"/>
  <c r="I738" i="9" s="1"/>
  <c r="H651" i="9"/>
  <c r="I651" i="9" s="1"/>
  <c r="H569" i="9"/>
  <c r="I569" i="9" s="1"/>
  <c r="H112" i="9"/>
  <c r="I112" i="9" s="1"/>
  <c r="H652" i="9"/>
  <c r="I652" i="9" s="1"/>
  <c r="H560" i="9"/>
  <c r="I560" i="9" s="1"/>
  <c r="H780" i="9"/>
  <c r="I780" i="9" s="1"/>
  <c r="H783" i="9"/>
  <c r="I783" i="9" s="1"/>
  <c r="H120" i="9"/>
  <c r="I120" i="9" s="1"/>
  <c r="H668" i="9"/>
  <c r="I668" i="9" s="1"/>
  <c r="H723" i="9"/>
  <c r="I723" i="9" s="1"/>
  <c r="H53" i="9"/>
  <c r="I53" i="9" s="1"/>
  <c r="H149" i="9"/>
  <c r="I149" i="9" s="1"/>
  <c r="H697" i="9"/>
  <c r="I697" i="9" s="1"/>
  <c r="H592" i="9"/>
  <c r="I592" i="9" s="1"/>
  <c r="H146" i="9"/>
  <c r="I146" i="9" s="1"/>
  <c r="H196" i="9"/>
  <c r="I196" i="9" s="1"/>
  <c r="H436" i="9"/>
  <c r="I436" i="9" s="1"/>
  <c r="H751" i="9"/>
  <c r="I751" i="9" s="1"/>
  <c r="H408" i="9"/>
  <c r="I408" i="9" s="1"/>
  <c r="H670" i="9"/>
  <c r="I670" i="9" s="1"/>
  <c r="H769" i="9"/>
  <c r="I769" i="9" s="1"/>
  <c r="H336" i="9"/>
  <c r="I336" i="9" s="1"/>
  <c r="H556" i="9"/>
  <c r="I556" i="9" s="1"/>
  <c r="H32" i="9"/>
  <c r="I32" i="9" s="1"/>
  <c r="H65" i="9"/>
  <c r="I65" i="9" s="1"/>
  <c r="H360" i="9"/>
  <c r="I360" i="9" s="1"/>
  <c r="H687" i="9"/>
  <c r="I687" i="9" s="1"/>
  <c r="H261" i="9"/>
  <c r="I261" i="9" s="1"/>
  <c r="H151" i="9"/>
  <c r="I151" i="9" s="1"/>
  <c r="H430" i="9"/>
  <c r="I430" i="9" s="1"/>
  <c r="H403" i="9"/>
  <c r="I403" i="9" s="1"/>
  <c r="H558" i="9"/>
  <c r="I558" i="9" s="1"/>
  <c r="H791" i="9"/>
  <c r="I791" i="9" s="1"/>
  <c r="H641" i="9"/>
  <c r="I641" i="9" s="1"/>
  <c r="H549" i="9"/>
  <c r="I549" i="9" s="1"/>
  <c r="H505" i="9"/>
  <c r="I505" i="9" s="1"/>
  <c r="H54" i="9"/>
  <c r="I54" i="9" s="1"/>
  <c r="H398" i="9"/>
  <c r="I398" i="9" s="1"/>
  <c r="H520" i="9"/>
  <c r="I520" i="9" s="1"/>
  <c r="H494" i="9"/>
  <c r="I494" i="9" s="1"/>
  <c r="H270" i="9"/>
  <c r="I270" i="9" s="1"/>
  <c r="H108" i="9"/>
  <c r="I108" i="9" s="1"/>
  <c r="H737" i="9"/>
  <c r="I737" i="9" s="1"/>
  <c r="I362" i="9"/>
  <c r="H362" i="9"/>
  <c r="H639" i="9"/>
  <c r="I639" i="9" s="1"/>
  <c r="H567" i="9"/>
  <c r="I567" i="9" s="1"/>
  <c r="H699" i="9"/>
  <c r="I699" i="9" s="1"/>
  <c r="H418" i="9"/>
  <c r="I418" i="9" s="1"/>
  <c r="H657" i="9"/>
  <c r="I657" i="9" s="1"/>
  <c r="H496" i="9"/>
  <c r="I496" i="9" s="1"/>
  <c r="H131" i="9"/>
  <c r="I131" i="9" s="1"/>
  <c r="H433" i="9"/>
  <c r="I433" i="9" s="1"/>
  <c r="H722" i="9"/>
  <c r="I722" i="9" s="1"/>
  <c r="H330" i="9"/>
  <c r="I330" i="9" s="1"/>
  <c r="H535" i="9"/>
  <c r="I535" i="9" s="1"/>
  <c r="H334" i="9"/>
  <c r="I334" i="9" s="1"/>
  <c r="H366" i="9"/>
  <c r="I366" i="9" s="1"/>
  <c r="H568" i="9"/>
  <c r="I568" i="9" s="1"/>
  <c r="H421" i="9"/>
  <c r="I421" i="9" s="1"/>
  <c r="H462" i="9"/>
  <c r="I462" i="9" s="1"/>
  <c r="H91" i="9"/>
  <c r="I91" i="9" s="1"/>
  <c r="H18" i="9"/>
  <c r="I18" i="9" s="1"/>
  <c r="H262" i="9"/>
  <c r="I262" i="9" s="1"/>
  <c r="H237" i="9"/>
  <c r="I237" i="9" s="1"/>
  <c r="H227" i="9"/>
  <c r="I227" i="9" s="1"/>
  <c r="H689" i="9"/>
  <c r="I689" i="9" s="1"/>
  <c r="H340" i="9"/>
  <c r="I340" i="9" s="1"/>
  <c r="H440" i="9"/>
  <c r="I440" i="9" s="1"/>
  <c r="H731" i="9"/>
  <c r="I731" i="9" s="1"/>
  <c r="I150" i="9"/>
  <c r="H150" i="9"/>
  <c r="H601" i="9"/>
  <c r="I601" i="9" s="1"/>
  <c r="H615" i="9"/>
  <c r="I615" i="9" s="1"/>
  <c r="H411" i="9"/>
  <c r="I411" i="9" s="1"/>
  <c r="H741" i="9"/>
  <c r="I741" i="9" s="1"/>
  <c r="I307" i="9"/>
  <c r="H307" i="9"/>
  <c r="H537" i="9"/>
  <c r="I537" i="9" s="1"/>
  <c r="H709" i="9"/>
  <c r="I709" i="9" s="1"/>
  <c r="H248" i="9"/>
  <c r="I248" i="9" s="1"/>
  <c r="H481" i="9"/>
  <c r="I481" i="9" s="1"/>
  <c r="H298" i="9"/>
  <c r="I298" i="9" s="1"/>
  <c r="H89" i="9"/>
  <c r="I89" i="9" s="1"/>
  <c r="H113" i="9"/>
  <c r="I113" i="9" s="1"/>
  <c r="H576" i="9"/>
  <c r="I576" i="9" s="1"/>
  <c r="H439" i="9"/>
  <c r="I439" i="9" s="1"/>
  <c r="H402" i="9"/>
  <c r="I402" i="9" s="1"/>
  <c r="H217" i="9"/>
  <c r="I217" i="9" s="1"/>
  <c r="H126" i="9"/>
  <c r="I126" i="9" s="1"/>
  <c r="H530" i="9"/>
  <c r="I530" i="9" s="1"/>
  <c r="I379" i="9"/>
  <c r="H379" i="9"/>
  <c r="I62" i="9"/>
  <c r="H62" i="9"/>
  <c r="I553" i="9"/>
  <c r="H553" i="9"/>
  <c r="I305" i="9"/>
  <c r="H305" i="9"/>
  <c r="H349" i="9"/>
  <c r="I349" i="9" s="1"/>
  <c r="H566" i="9"/>
  <c r="I566" i="9" s="1"/>
  <c r="H399" i="9"/>
  <c r="I399" i="9" s="1"/>
  <c r="H468" i="9"/>
  <c r="I468" i="9" s="1"/>
  <c r="I180" i="9"/>
  <c r="H180" i="9"/>
  <c r="H759" i="9"/>
  <c r="I759" i="9" s="1"/>
  <c r="H654" i="9"/>
  <c r="I654" i="9" s="1"/>
  <c r="I646" i="9"/>
  <c r="H646" i="9"/>
  <c r="I400" i="9"/>
  <c r="H400" i="9"/>
  <c r="I140" i="9"/>
  <c r="H140" i="9"/>
  <c r="I153" i="9"/>
  <c r="H153" i="9"/>
  <c r="I206" i="9"/>
  <c r="H206" i="9"/>
  <c r="I171" i="9"/>
  <c r="H171" i="9"/>
  <c r="I507" i="9"/>
  <c r="H507" i="9"/>
  <c r="I790" i="9"/>
  <c r="H790" i="9"/>
  <c r="I104" i="9"/>
  <c r="H104" i="9"/>
  <c r="I77" i="9"/>
  <c r="H77" i="9"/>
  <c r="I765" i="9"/>
  <c r="H765" i="9"/>
  <c r="H710" i="9"/>
  <c r="I710" i="9" s="1"/>
  <c r="H677" i="9"/>
  <c r="I677" i="9" s="1"/>
  <c r="H593" i="9"/>
  <c r="I593" i="9" s="1"/>
  <c r="H122" i="9"/>
  <c r="I122" i="9" s="1"/>
  <c r="H61" i="9"/>
  <c r="I61" i="9" s="1"/>
  <c r="H311" i="9"/>
  <c r="I311" i="9" s="1"/>
  <c r="I473" i="9"/>
  <c r="H473" i="9"/>
  <c r="I591" i="9"/>
  <c r="H591" i="9"/>
  <c r="I572" i="9"/>
  <c r="H572" i="9"/>
  <c r="I168" i="9"/>
  <c r="H168" i="9"/>
  <c r="I419" i="9"/>
  <c r="H419" i="9"/>
  <c r="I571" i="9"/>
  <c r="H571" i="9"/>
  <c r="I631" i="9"/>
  <c r="H631" i="9"/>
  <c r="I203" i="9"/>
  <c r="H203" i="9"/>
  <c r="H425" i="9"/>
  <c r="I425" i="9" s="1"/>
  <c r="H602" i="9"/>
  <c r="I602" i="9" s="1"/>
  <c r="H511" i="9"/>
  <c r="I511" i="9" s="1"/>
  <c r="H650" i="9"/>
  <c r="I650" i="9" s="1"/>
  <c r="H632" i="9"/>
  <c r="I632" i="9" s="1"/>
  <c r="H239" i="9"/>
  <c r="I239" i="9" s="1"/>
  <c r="H245" i="9"/>
  <c r="I245" i="9" s="1"/>
  <c r="H794" i="9"/>
  <c r="I794" i="9" s="1"/>
  <c r="H538" i="9"/>
  <c r="I538" i="9" s="1"/>
  <c r="H443" i="9"/>
  <c r="I443" i="9" s="1"/>
  <c r="H532" i="9"/>
  <c r="I532" i="9" s="1"/>
  <c r="I431" i="9"/>
  <c r="H431" i="9"/>
  <c r="I577" i="9"/>
  <c r="H577" i="9"/>
  <c r="I218" i="9"/>
  <c r="H218" i="9"/>
  <c r="I331" i="9"/>
  <c r="H331" i="9"/>
  <c r="I94" i="9"/>
  <c r="H94" i="9"/>
  <c r="I231" i="9"/>
  <c r="H231" i="9"/>
  <c r="I487" i="9"/>
  <c r="H487" i="9"/>
  <c r="I85" i="9"/>
  <c r="H85" i="9"/>
  <c r="I649" i="9"/>
  <c r="H649" i="9"/>
  <c r="I559" i="9"/>
  <c r="H559" i="9"/>
  <c r="I514" i="9"/>
  <c r="H514" i="9"/>
  <c r="I629" i="9"/>
  <c r="H629" i="9"/>
  <c r="I416" i="9"/>
  <c r="H416" i="9"/>
  <c r="I11" i="9"/>
  <c r="H11" i="9"/>
  <c r="H515" i="9"/>
  <c r="I515" i="9" s="1"/>
  <c r="H285" i="9"/>
  <c r="I285" i="9" s="1"/>
  <c r="H301" i="9"/>
  <c r="I301" i="9" s="1"/>
  <c r="H98" i="9"/>
  <c r="I98" i="9" s="1"/>
  <c r="I259" i="9"/>
  <c r="H259" i="9"/>
  <c r="I123" i="9"/>
  <c r="H123" i="9"/>
  <c r="I225" i="9"/>
  <c r="H225" i="9"/>
  <c r="I397" i="9"/>
  <c r="H397" i="9"/>
  <c r="I552" i="9"/>
  <c r="H552" i="9"/>
  <c r="I124" i="9"/>
  <c r="H124" i="9"/>
  <c r="I210" i="9"/>
  <c r="H210" i="9"/>
  <c r="I236" i="9"/>
  <c r="H236" i="9"/>
  <c r="I739" i="9"/>
  <c r="H739" i="9"/>
  <c r="I165" i="9"/>
  <c r="H165" i="9"/>
  <c r="I246" i="9"/>
  <c r="H246" i="9"/>
  <c r="I479" i="9"/>
  <c r="H479" i="9"/>
  <c r="I86" i="9"/>
  <c r="H86" i="9"/>
  <c r="H166" i="9"/>
  <c r="I166" i="9" s="1"/>
  <c r="H353" i="9"/>
  <c r="I353" i="9" s="1"/>
  <c r="H410" i="9"/>
  <c r="I410" i="9" s="1"/>
  <c r="H271" i="9"/>
  <c r="I271" i="9" s="1"/>
  <c r="H197" i="9"/>
  <c r="I197" i="9" s="1"/>
  <c r="H597" i="9"/>
  <c r="I597" i="9" s="1"/>
  <c r="I498" i="9"/>
  <c r="H498" i="9"/>
  <c r="I472" i="9"/>
  <c r="H472" i="9"/>
  <c r="I395" i="9"/>
  <c r="H395" i="9"/>
  <c r="I67" i="9"/>
  <c r="H67" i="9"/>
  <c r="I531" i="9"/>
  <c r="H531" i="9"/>
  <c r="I423" i="9"/>
  <c r="H423" i="9"/>
  <c r="I673" i="9"/>
  <c r="H673" i="9"/>
  <c r="I676" i="9"/>
  <c r="H676" i="9"/>
  <c r="I719" i="9"/>
  <c r="H719" i="9"/>
  <c r="I643" i="9"/>
  <c r="H643" i="9"/>
  <c r="I645" i="9"/>
  <c r="H645" i="9"/>
  <c r="I292" i="9"/>
  <c r="H292" i="9"/>
  <c r="I337" i="9"/>
  <c r="H337" i="9"/>
  <c r="I350" i="9"/>
  <c r="H350" i="9"/>
  <c r="I51" i="9"/>
  <c r="H51" i="9"/>
  <c r="I669" i="9"/>
  <c r="H669" i="9"/>
  <c r="I219" i="9"/>
  <c r="H219" i="9"/>
  <c r="I660" i="9"/>
  <c r="H660" i="9"/>
  <c r="I727" i="9"/>
  <c r="H727" i="9"/>
  <c r="I141" i="9"/>
  <c r="H141" i="9"/>
  <c r="I389" i="9"/>
  <c r="H389" i="9"/>
  <c r="I448" i="9"/>
  <c r="H448" i="9"/>
  <c r="I495" i="9"/>
  <c r="H495" i="9"/>
  <c r="I746" i="9"/>
  <c r="H746" i="9"/>
  <c r="I543" i="9"/>
  <c r="H543" i="9"/>
  <c r="I344" i="9"/>
  <c r="H344" i="9"/>
  <c r="H762" i="9"/>
  <c r="I762" i="9" s="1"/>
  <c r="H97" i="9"/>
  <c r="I97" i="9" s="1"/>
  <c r="H144" i="9"/>
  <c r="I144" i="9" s="1"/>
  <c r="I630" i="9"/>
  <c r="H630" i="9"/>
  <c r="H555" i="9"/>
  <c r="I555" i="9" s="1"/>
  <c r="H58" i="9"/>
  <c r="I58" i="9" s="1"/>
  <c r="H681" i="9"/>
  <c r="I681" i="9" s="1"/>
  <c r="H747" i="9"/>
  <c r="I747" i="9" s="1"/>
  <c r="H52" i="9"/>
  <c r="I52" i="9" s="1"/>
  <c r="H143" i="9"/>
  <c r="I143" i="9" s="1"/>
  <c r="I464" i="9"/>
  <c r="H464" i="9"/>
  <c r="I512" i="9"/>
  <c r="H512" i="9"/>
  <c r="I244" i="9"/>
  <c r="H244" i="9"/>
  <c r="I280" i="9"/>
  <c r="H280" i="9"/>
  <c r="I186" i="9"/>
  <c r="H186" i="9"/>
  <c r="H392" i="9"/>
  <c r="I392" i="9" s="1"/>
  <c r="H749" i="9"/>
  <c r="I749" i="9" s="1"/>
  <c r="H20" i="9"/>
  <c r="I20" i="9" s="1"/>
  <c r="H607" i="9"/>
  <c r="I607" i="9" s="1"/>
  <c r="H116" i="9"/>
  <c r="I116" i="9" s="1"/>
  <c r="H343" i="9"/>
  <c r="I343" i="9" s="1"/>
  <c r="H763" i="9"/>
  <c r="I763" i="9" s="1"/>
  <c r="H540" i="9"/>
  <c r="I540" i="9" s="1"/>
  <c r="H721" i="9"/>
  <c r="I721" i="9" s="1"/>
  <c r="H546" i="9"/>
  <c r="I546" i="9" s="1"/>
  <c r="H339" i="9"/>
  <c r="I339" i="9" s="1"/>
  <c r="H369" i="9"/>
  <c r="I369" i="9" s="1"/>
  <c r="H621" i="9"/>
  <c r="I621" i="9" s="1"/>
  <c r="H178" i="9"/>
  <c r="I178" i="9" s="1"/>
  <c r="H381" i="9"/>
  <c r="I381" i="9" s="1"/>
  <c r="H76" i="9"/>
  <c r="I76" i="9" s="1"/>
  <c r="H563" i="9"/>
  <c r="I563" i="9" s="1"/>
  <c r="H579" i="9"/>
  <c r="I579" i="9" s="1"/>
  <c r="H771" i="9"/>
  <c r="I771" i="9" s="1"/>
  <c r="H121" i="9"/>
  <c r="I121" i="9" s="1"/>
  <c r="H335" i="9"/>
  <c r="I335" i="9" s="1"/>
  <c r="H467" i="9"/>
  <c r="I467" i="9" s="1"/>
  <c r="H785" i="9"/>
  <c r="I785" i="9" s="1"/>
  <c r="H189" i="9"/>
  <c r="I189" i="9" s="1"/>
  <c r="H181" i="9"/>
  <c r="I181" i="9" s="1"/>
  <c r="H429" i="9"/>
  <c r="I429" i="9" s="1"/>
  <c r="H96" i="9"/>
  <c r="I96" i="9" s="1"/>
  <c r="H502" i="9"/>
  <c r="I502" i="9" s="1"/>
  <c r="H43" i="9"/>
  <c r="I43" i="9" s="1"/>
  <c r="H471" i="9"/>
  <c r="I471" i="9" s="1"/>
  <c r="H15" i="9"/>
  <c r="I15" i="9" s="1"/>
  <c r="H446" i="9"/>
  <c r="I446" i="9" s="1"/>
  <c r="H663" i="9"/>
  <c r="I663" i="9" s="1"/>
  <c r="H459" i="9"/>
  <c r="I459" i="9" s="1"/>
  <c r="H526" i="9"/>
  <c r="I526" i="9" s="1"/>
  <c r="H287" i="9"/>
  <c r="I287" i="9" s="1"/>
  <c r="I36" i="9"/>
  <c r="H36" i="9"/>
  <c r="I99" i="9"/>
  <c r="H99" i="9"/>
  <c r="I490" i="9"/>
  <c r="H490" i="9"/>
  <c r="I757" i="9"/>
  <c r="H757" i="9"/>
  <c r="I278" i="9"/>
  <c r="H278" i="9"/>
  <c r="I672" i="9"/>
  <c r="H672" i="9"/>
  <c r="I35" i="9"/>
  <c r="H35" i="9"/>
  <c r="I447" i="9"/>
  <c r="H447" i="9"/>
  <c r="I728" i="9"/>
  <c r="H728" i="9"/>
  <c r="H288" i="9"/>
  <c r="I288" i="9" s="1"/>
  <c r="H594" i="9"/>
  <c r="I594" i="9" s="1"/>
  <c r="H661" i="9"/>
  <c r="I661" i="9" s="1"/>
  <c r="H221" i="9"/>
  <c r="I221" i="9" s="1"/>
  <c r="H427" i="9"/>
  <c r="I427" i="9" s="1"/>
  <c r="H135" i="9"/>
  <c r="I135" i="9" s="1"/>
  <c r="H188" i="9"/>
  <c r="I188" i="9" s="1"/>
  <c r="H64" i="9"/>
  <c r="I64" i="9" s="1"/>
  <c r="H396" i="9"/>
  <c r="I396" i="9" s="1"/>
  <c r="H272" i="9"/>
  <c r="I272" i="9" s="1"/>
  <c r="H279" i="9"/>
  <c r="I279" i="9" s="1"/>
  <c r="H286" i="9"/>
  <c r="I286" i="9" s="1"/>
  <c r="H482" i="9"/>
  <c r="I482" i="9" s="1"/>
  <c r="H297" i="9"/>
  <c r="I297" i="9" s="1"/>
  <c r="H212" i="9"/>
  <c r="I212" i="9" s="1"/>
  <c r="H30" i="9"/>
  <c r="I30" i="9" s="1"/>
  <c r="H257" i="9"/>
  <c r="I257" i="9" s="1"/>
  <c r="H376" i="9"/>
  <c r="I376" i="9" s="1"/>
  <c r="H23" i="9"/>
  <c r="I23" i="9" s="1"/>
  <c r="H368" i="9"/>
  <c r="I368" i="9" s="1"/>
  <c r="H525" i="9"/>
  <c r="I525" i="9" s="1"/>
  <c r="H176" i="9"/>
  <c r="I176" i="9" s="1"/>
  <c r="H795" i="9"/>
  <c r="I795" i="9" s="1"/>
  <c r="H284" i="9"/>
  <c r="I284" i="9" s="1"/>
  <c r="H390" i="9"/>
  <c r="I390" i="9" s="1"/>
  <c r="H316" i="9"/>
  <c r="I316" i="9" s="1"/>
  <c r="H190" i="9"/>
  <c r="I190" i="9" s="1"/>
  <c r="H735" i="9"/>
  <c r="I735" i="9" s="1"/>
  <c r="H508" i="9"/>
  <c r="I508" i="9" s="1"/>
  <c r="H461" i="9"/>
  <c r="I461" i="9" s="1"/>
  <c r="H290" i="9"/>
  <c r="I290" i="9" s="1"/>
  <c r="H155" i="9"/>
  <c r="I155" i="9" s="1"/>
  <c r="H752" i="9"/>
  <c r="I752" i="9" s="1"/>
  <c r="H456" i="9"/>
  <c r="I456" i="9" s="1"/>
  <c r="H79" i="9"/>
  <c r="I79" i="9" s="1"/>
  <c r="H325" i="9"/>
  <c r="I325" i="9" s="1"/>
  <c r="H302" i="9"/>
  <c r="I302" i="9" s="1"/>
  <c r="H294" i="9"/>
  <c r="I294" i="9" s="1"/>
  <c r="H88" i="9"/>
  <c r="I88" i="9" s="1"/>
  <c r="H230" i="9"/>
  <c r="I230" i="9" s="1"/>
  <c r="H269" i="9"/>
  <c r="I269" i="9" s="1"/>
  <c r="H777" i="9"/>
  <c r="I777" i="9" s="1"/>
  <c r="H198" i="9"/>
  <c r="I198" i="9" s="1"/>
  <c r="H209" i="9"/>
  <c r="I209" i="9" s="1"/>
  <c r="H154" i="9"/>
  <c r="I154" i="9" s="1"/>
  <c r="H484" i="9"/>
  <c r="I484" i="9" s="1"/>
  <c r="H78" i="9"/>
  <c r="I78" i="9" s="1"/>
  <c r="H322" i="9"/>
  <c r="I322" i="9" s="1"/>
  <c r="H782" i="9"/>
  <c r="I782" i="9" s="1"/>
  <c r="H541" i="9"/>
  <c r="I541" i="9" s="1"/>
  <c r="H55" i="9"/>
  <c r="I55" i="9" s="1"/>
  <c r="H295" i="9"/>
  <c r="I295" i="9" s="1"/>
  <c r="H551" i="9"/>
  <c r="I551" i="9" s="1"/>
  <c r="H95" i="9"/>
  <c r="I95" i="9" s="1"/>
  <c r="H638" i="9"/>
  <c r="I638" i="9" s="1"/>
  <c r="H200" i="9"/>
  <c r="I200" i="9" s="1"/>
  <c r="H73" i="9"/>
  <c r="I73" i="9" s="1"/>
  <c r="H562" i="9"/>
  <c r="I562" i="9" s="1"/>
  <c r="H599" i="9"/>
  <c r="I599" i="9" s="1"/>
  <c r="H667" i="9"/>
  <c r="I667" i="9" s="1"/>
  <c r="H12" i="8"/>
  <c r="I12" i="8" s="1"/>
  <c r="H14" i="8"/>
  <c r="I14" i="8" s="1"/>
  <c r="H23" i="8"/>
  <c r="I23" i="8" s="1"/>
  <c r="H25" i="8"/>
  <c r="I25" i="8" s="1"/>
  <c r="H28" i="8"/>
  <c r="I28" i="8" s="1"/>
  <c r="H40" i="8"/>
  <c r="I40" i="8" s="1"/>
  <c r="H42" i="8"/>
  <c r="I42" i="8" s="1"/>
  <c r="H43" i="8"/>
  <c r="I43" i="8" s="1"/>
  <c r="H57" i="8"/>
  <c r="I57" i="8" s="1"/>
  <c r="H58" i="8"/>
  <c r="I58" i="8" s="1"/>
  <c r="H63" i="8"/>
  <c r="I63" i="8" s="1"/>
  <c r="H74" i="8"/>
  <c r="I74" i="8" s="1"/>
  <c r="H86" i="8"/>
  <c r="I86" i="8" s="1"/>
  <c r="H88" i="8"/>
  <c r="I88" i="8" s="1"/>
  <c r="H93" i="8"/>
  <c r="I93" i="8" s="1"/>
  <c r="H103" i="8"/>
  <c r="I103" i="8" s="1"/>
  <c r="H114" i="8"/>
  <c r="I114" i="8" s="1"/>
  <c r="H123" i="8"/>
  <c r="I123" i="8" s="1"/>
  <c r="H124" i="8"/>
  <c r="I124" i="8" s="1"/>
  <c r="H130" i="8"/>
  <c r="I130" i="8" s="1"/>
  <c r="H133" i="8"/>
  <c r="I133" i="8" s="1"/>
  <c r="H139" i="8"/>
  <c r="I139" i="8" s="1"/>
  <c r="H154" i="8"/>
  <c r="I154" i="8" s="1"/>
  <c r="H155" i="8"/>
  <c r="I155" i="8" s="1"/>
  <c r="H156" i="8"/>
  <c r="I156" i="8" s="1"/>
  <c r="H158" i="8"/>
  <c r="I158" i="8" s="1"/>
  <c r="H198" i="8"/>
  <c r="I198" i="8" s="1"/>
  <c r="H200" i="8"/>
  <c r="I200" i="8" s="1"/>
  <c r="H208" i="8"/>
  <c r="I208" i="8" s="1"/>
  <c r="H238" i="8"/>
  <c r="I238" i="8" s="1"/>
  <c r="H256" i="8"/>
  <c r="I256" i="8" s="1"/>
  <c r="H281" i="8"/>
  <c r="I281" i="8" s="1"/>
  <c r="H246" i="8"/>
  <c r="I246" i="8" s="1"/>
  <c r="H252" i="8"/>
  <c r="I252" i="8" s="1"/>
  <c r="H290" i="8"/>
  <c r="I290" i="8" s="1"/>
  <c r="H308" i="8"/>
  <c r="I308" i="8" s="1"/>
  <c r="H320" i="8"/>
  <c r="I320" i="8" s="1"/>
  <c r="H323" i="8"/>
  <c r="I323" i="8" s="1"/>
  <c r="H324" i="8"/>
  <c r="I324" i="8" s="1"/>
  <c r="H325" i="8"/>
  <c r="I325" i="8" s="1"/>
  <c r="H344" i="8"/>
  <c r="I344" i="8" s="1"/>
  <c r="H347" i="8"/>
  <c r="I347" i="8" s="1"/>
  <c r="H349" i="8"/>
  <c r="I349" i="8" s="1"/>
  <c r="H356" i="8"/>
  <c r="I356" i="8" s="1"/>
  <c r="H392" i="8"/>
  <c r="I392" i="8" s="1"/>
  <c r="H397" i="8"/>
  <c r="I397" i="8" s="1"/>
  <c r="H398" i="8"/>
  <c r="I398" i="8" s="1"/>
  <c r="H408" i="8"/>
  <c r="I408" i="8" s="1"/>
  <c r="H410" i="8"/>
  <c r="I410" i="8" s="1"/>
  <c r="H442" i="8"/>
  <c r="I442" i="8" s="1"/>
  <c r="H444" i="8"/>
  <c r="I444" i="8" s="1"/>
  <c r="H449" i="8"/>
  <c r="I449" i="8" s="1"/>
  <c r="H458" i="8"/>
  <c r="I458" i="8" s="1"/>
  <c r="H459" i="8"/>
  <c r="I459" i="8" s="1"/>
  <c r="H460" i="8"/>
  <c r="I460" i="8" s="1"/>
  <c r="H468" i="8"/>
  <c r="I468" i="8" s="1"/>
  <c r="H482" i="8"/>
  <c r="I482" i="8" s="1"/>
  <c r="H495" i="8"/>
  <c r="I495" i="8" s="1"/>
  <c r="H520" i="8"/>
  <c r="I520" i="8" s="1"/>
  <c r="H529" i="8"/>
  <c r="I529" i="8" s="1"/>
  <c r="H535" i="8"/>
  <c r="I535" i="8" s="1"/>
  <c r="H538" i="8"/>
  <c r="I538" i="8" s="1"/>
  <c r="H539" i="8"/>
  <c r="I539" i="8" s="1"/>
  <c r="H544" i="8"/>
  <c r="I544" i="8" s="1"/>
  <c r="H549" i="8"/>
  <c r="I549" i="8" s="1"/>
  <c r="H560" i="8"/>
  <c r="I560" i="8" s="1"/>
  <c r="H563" i="8"/>
  <c r="I563" i="8" s="1"/>
  <c r="H566" i="8"/>
  <c r="I566" i="8" s="1"/>
  <c r="H608" i="8"/>
  <c r="I608" i="8" s="1"/>
  <c r="H610" i="8"/>
  <c r="I610" i="8" s="1"/>
  <c r="H614" i="8"/>
  <c r="I614" i="8" s="1"/>
  <c r="H620" i="8"/>
  <c r="I620" i="8" s="1"/>
  <c r="H652" i="8"/>
  <c r="I652" i="8" s="1"/>
  <c r="H657" i="8"/>
  <c r="I657" i="8" s="1"/>
  <c r="H669" i="8"/>
  <c r="I669" i="8" s="1"/>
  <c r="H670" i="8"/>
  <c r="I670" i="8" s="1"/>
  <c r="H675" i="8"/>
  <c r="I675" i="8" s="1"/>
  <c r="H677" i="8"/>
  <c r="I677" i="8" s="1"/>
  <c r="H679" i="8"/>
  <c r="I679" i="8" s="1"/>
  <c r="H682" i="8"/>
  <c r="I682" i="8" s="1"/>
  <c r="H683" i="8"/>
  <c r="I683" i="8" s="1"/>
  <c r="H684" i="8"/>
  <c r="I684" i="8" s="1"/>
  <c r="H686" i="8"/>
  <c r="I686" i="8" s="1"/>
  <c r="H689" i="8"/>
  <c r="I689" i="8" s="1"/>
  <c r="H690" i="8"/>
  <c r="I690" i="8" s="1"/>
  <c r="H713" i="8"/>
  <c r="I713" i="8" s="1"/>
  <c r="H714" i="8"/>
  <c r="I714" i="8" s="1"/>
  <c r="H718" i="8"/>
  <c r="I718" i="8" s="1"/>
  <c r="H720" i="8"/>
  <c r="I720" i="8" s="1"/>
  <c r="H735" i="8"/>
  <c r="I735" i="8" s="1"/>
  <c r="H737" i="8"/>
  <c r="I737" i="8" s="1"/>
  <c r="H739" i="8"/>
  <c r="I739" i="8" s="1"/>
  <c r="H741" i="8"/>
  <c r="I741" i="8" s="1"/>
  <c r="H742" i="8"/>
  <c r="I742" i="8" s="1"/>
  <c r="H743" i="8"/>
  <c r="I743" i="8" s="1"/>
  <c r="H795" i="8"/>
  <c r="I795" i="8" s="1"/>
  <c r="H709" i="8"/>
  <c r="I709" i="8" s="1"/>
  <c r="H496" i="8"/>
  <c r="I496" i="8" s="1"/>
  <c r="H119" i="8"/>
  <c r="I119" i="8" s="1"/>
  <c r="H33" i="8"/>
  <c r="I33" i="8" s="1"/>
  <c r="H35" i="8"/>
  <c r="I35" i="8" s="1"/>
  <c r="H51" i="8"/>
  <c r="I51" i="8" s="1"/>
  <c r="H56" i="8"/>
  <c r="I56" i="8" s="1"/>
  <c r="H96" i="8"/>
  <c r="I96" i="8" s="1"/>
  <c r="H121" i="8"/>
  <c r="I121" i="8" s="1"/>
  <c r="H122" i="8"/>
  <c r="I122" i="8" s="1"/>
  <c r="H150" i="8"/>
  <c r="I150" i="8" s="1"/>
  <c r="H166" i="8"/>
  <c r="I166" i="8" s="1"/>
  <c r="H167" i="8"/>
  <c r="I167" i="8" s="1"/>
  <c r="H229" i="8"/>
  <c r="I229" i="8" s="1"/>
  <c r="H264" i="8"/>
  <c r="I264" i="8" s="1"/>
  <c r="H251" i="8"/>
  <c r="I251" i="8" s="1"/>
  <c r="H315" i="8"/>
  <c r="I315" i="8" s="1"/>
  <c r="H350" i="8"/>
  <c r="I350" i="8" s="1"/>
  <c r="H368" i="8"/>
  <c r="I368" i="8" s="1"/>
  <c r="H430" i="8"/>
  <c r="I430" i="8" s="1"/>
  <c r="H452" i="8"/>
  <c r="I452" i="8" s="1"/>
  <c r="H488" i="8"/>
  <c r="I488" i="8" s="1"/>
  <c r="H540" i="8"/>
  <c r="I540" i="8" s="1"/>
  <c r="H561" i="8"/>
  <c r="I561" i="8" s="1"/>
  <c r="H591" i="8"/>
  <c r="I591" i="8" s="1"/>
  <c r="H604" i="8"/>
  <c r="I604" i="8" s="1"/>
  <c r="H605" i="8"/>
  <c r="I605" i="8" s="1"/>
  <c r="H627" i="8"/>
  <c r="I627" i="8" s="1"/>
  <c r="H647" i="8"/>
  <c r="I647" i="8" s="1"/>
  <c r="H644" i="8"/>
  <c r="I644" i="8" s="1"/>
  <c r="H672" i="8"/>
  <c r="I672" i="8" s="1"/>
  <c r="H687" i="8"/>
  <c r="I687" i="8" s="1"/>
  <c r="H694" i="8"/>
  <c r="I694" i="8" s="1"/>
  <c r="H708" i="8"/>
  <c r="I708" i="8" s="1"/>
  <c r="H716" i="8"/>
  <c r="I716" i="8" s="1"/>
  <c r="H734" i="8"/>
  <c r="I734" i="8" s="1"/>
  <c r="H752" i="8"/>
  <c r="I752" i="8" s="1"/>
  <c r="H754" i="8"/>
  <c r="I754" i="8" s="1"/>
  <c r="H788" i="8"/>
  <c r="I788" i="8" s="1"/>
  <c r="H145" i="8"/>
  <c r="I145" i="8" s="1"/>
  <c r="H639" i="8"/>
  <c r="I639" i="8" s="1"/>
  <c r="H642" i="8"/>
  <c r="I642" i="8" s="1"/>
  <c r="H13" i="8"/>
  <c r="I13" i="8" s="1"/>
  <c r="H17" i="8"/>
  <c r="I17" i="8" s="1"/>
  <c r="H37" i="8"/>
  <c r="I37" i="8" s="1"/>
  <c r="H69" i="8"/>
  <c r="I69" i="8" s="1"/>
  <c r="H75" i="8"/>
  <c r="I75" i="8" s="1"/>
  <c r="H90" i="8"/>
  <c r="I90" i="8" s="1"/>
  <c r="H116" i="8"/>
  <c r="I116" i="8" s="1"/>
  <c r="H134" i="8"/>
  <c r="I134" i="8" s="1"/>
  <c r="H135" i="8"/>
  <c r="I135" i="8" s="1"/>
  <c r="H148" i="8"/>
  <c r="I148" i="8" s="1"/>
  <c r="H160" i="8"/>
  <c r="I160" i="8" s="1"/>
  <c r="H170" i="8"/>
  <c r="I170" i="8" s="1"/>
  <c r="H176" i="8"/>
  <c r="I176" i="8" s="1"/>
  <c r="H204" i="8"/>
  <c r="I204" i="8" s="1"/>
  <c r="H210" i="8"/>
  <c r="I210" i="8" s="1"/>
  <c r="H212" i="8"/>
  <c r="I212" i="8" s="1"/>
  <c r="H213" i="8"/>
  <c r="I213" i="8" s="1"/>
  <c r="H216" i="8"/>
  <c r="I216" i="8" s="1"/>
  <c r="H239" i="8"/>
  <c r="I239" i="8" s="1"/>
  <c r="H265" i="8"/>
  <c r="I265" i="8" s="1"/>
  <c r="H299" i="8"/>
  <c r="I299" i="8" s="1"/>
  <c r="H301" i="8"/>
  <c r="I301" i="8" s="1"/>
  <c r="H306" i="8"/>
  <c r="I306" i="8" s="1"/>
  <c r="H313" i="8"/>
  <c r="I313" i="8" s="1"/>
  <c r="H316" i="8"/>
  <c r="I316" i="8" s="1"/>
  <c r="H321" i="8"/>
  <c r="I321" i="8" s="1"/>
  <c r="H335" i="8"/>
  <c r="I335" i="8" s="1"/>
  <c r="H336" i="8"/>
  <c r="I336" i="8" s="1"/>
  <c r="H337" i="8"/>
  <c r="I337" i="8" s="1"/>
  <c r="H341" i="8"/>
  <c r="I341" i="8" s="1"/>
  <c r="H367" i="8"/>
  <c r="I367" i="8" s="1"/>
  <c r="H371" i="8"/>
  <c r="I371" i="8" s="1"/>
  <c r="H381" i="8"/>
  <c r="I381" i="8" s="1"/>
  <c r="H389" i="8"/>
  <c r="I389" i="8" s="1"/>
  <c r="H390" i="8"/>
  <c r="I390" i="8" s="1"/>
  <c r="H416" i="8"/>
  <c r="I416" i="8" s="1"/>
  <c r="H461" i="8"/>
  <c r="I461" i="8" s="1"/>
  <c r="H467" i="8"/>
  <c r="I467" i="8" s="1"/>
  <c r="H502" i="8"/>
  <c r="I502" i="8" s="1"/>
  <c r="H508" i="8"/>
  <c r="I508" i="8" s="1"/>
  <c r="H509" i="8"/>
  <c r="I509" i="8" s="1"/>
  <c r="H512" i="8"/>
  <c r="I512" i="8" s="1"/>
  <c r="H513" i="8"/>
  <c r="I513" i="8" s="1"/>
  <c r="H516" i="8"/>
  <c r="I516" i="8" s="1"/>
  <c r="H532" i="8"/>
  <c r="I532" i="8" s="1"/>
  <c r="H533" i="8"/>
  <c r="I533" i="8" s="1"/>
  <c r="H551" i="8"/>
  <c r="I551" i="8" s="1"/>
  <c r="H553" i="8"/>
  <c r="I553" i="8" s="1"/>
  <c r="H568" i="8"/>
  <c r="I568" i="8" s="1"/>
  <c r="H570" i="8"/>
  <c r="I570" i="8" s="1"/>
  <c r="H575" i="8"/>
  <c r="I575" i="8" s="1"/>
  <c r="H588" i="8"/>
  <c r="I588" i="8" s="1"/>
  <c r="H590" i="8"/>
  <c r="I590" i="8" s="1"/>
  <c r="H592" i="8"/>
  <c r="I592" i="8" s="1"/>
  <c r="H600" i="8"/>
  <c r="I600" i="8" s="1"/>
  <c r="H615" i="8"/>
  <c r="I615" i="8" s="1"/>
  <c r="H631" i="8"/>
  <c r="I631" i="8" s="1"/>
  <c r="H645" i="8"/>
  <c r="I645" i="8" s="1"/>
  <c r="H659" i="8"/>
  <c r="I659" i="8" s="1"/>
  <c r="H655" i="8"/>
  <c r="I655" i="8" s="1"/>
  <c r="H696" i="8"/>
  <c r="I696" i="8" s="1"/>
  <c r="H726" i="8"/>
  <c r="I726" i="8" s="1"/>
  <c r="H731" i="8"/>
  <c r="I731" i="8" s="1"/>
  <c r="H744" i="8"/>
  <c r="I744" i="8" s="1"/>
  <c r="H746" i="8"/>
  <c r="I746" i="8" s="1"/>
  <c r="H749" i="8"/>
  <c r="I749" i="8" s="1"/>
  <c r="H750" i="8"/>
  <c r="I750" i="8" s="1"/>
  <c r="H757" i="8"/>
  <c r="I757" i="8" s="1"/>
  <c r="H767" i="8"/>
  <c r="I767" i="8" s="1"/>
  <c r="H768" i="8"/>
  <c r="I768" i="8" s="1"/>
  <c r="H773" i="8"/>
  <c r="I773" i="8" s="1"/>
  <c r="H780" i="8"/>
  <c r="I780" i="8" s="1"/>
  <c r="H782" i="8"/>
  <c r="I782" i="8" s="1"/>
  <c r="H793" i="8"/>
  <c r="I793" i="8" s="1"/>
  <c r="H333" i="8"/>
  <c r="I333" i="8" s="1"/>
  <c r="H380" i="8"/>
  <c r="I380" i="8" s="1"/>
  <c r="H15" i="8"/>
  <c r="I15" i="8" s="1"/>
  <c r="H20" i="8"/>
  <c r="I20" i="8" s="1"/>
  <c r="H26" i="8"/>
  <c r="I26" i="8" s="1"/>
  <c r="H27" i="8"/>
  <c r="I27" i="8" s="1"/>
  <c r="H29" i="8"/>
  <c r="I29" i="8" s="1"/>
  <c r="H30" i="8"/>
  <c r="I30" i="8" s="1"/>
  <c r="H31" i="8"/>
  <c r="I31" i="8" s="1"/>
  <c r="H45" i="8"/>
  <c r="I45" i="8" s="1"/>
  <c r="H46" i="8"/>
  <c r="I46" i="8" s="1"/>
  <c r="H52" i="8"/>
  <c r="I52" i="8" s="1"/>
  <c r="H59" i="8"/>
  <c r="I59" i="8" s="1"/>
  <c r="H62" i="8"/>
  <c r="I62" i="8" s="1"/>
  <c r="H64" i="8"/>
  <c r="I64" i="8" s="1"/>
  <c r="H70" i="8"/>
  <c r="I70" i="8" s="1"/>
  <c r="H79" i="8"/>
  <c r="I79" i="8" s="1"/>
  <c r="H85" i="8"/>
  <c r="I85" i="8" s="1"/>
  <c r="H99" i="8"/>
  <c r="I99" i="8" s="1"/>
  <c r="H102" i="8"/>
  <c r="I102" i="8" s="1"/>
  <c r="H110" i="8"/>
  <c r="I110" i="8" s="1"/>
  <c r="H125" i="8"/>
  <c r="I125" i="8" s="1"/>
  <c r="H127" i="8"/>
  <c r="I127" i="8" s="1"/>
  <c r="H128" i="8"/>
  <c r="I128" i="8" s="1"/>
  <c r="H143" i="8"/>
  <c r="I143" i="8" s="1"/>
  <c r="H144" i="8"/>
  <c r="I144" i="8" s="1"/>
  <c r="H147" i="8"/>
  <c r="I147" i="8" s="1"/>
  <c r="H157" i="8"/>
  <c r="I157" i="8" s="1"/>
  <c r="H169" i="8"/>
  <c r="I169" i="8" s="1"/>
  <c r="H173" i="8"/>
  <c r="I173" i="8" s="1"/>
  <c r="H178" i="8"/>
  <c r="I178" i="8" s="1"/>
  <c r="H179" i="8"/>
  <c r="I179" i="8" s="1"/>
  <c r="H181" i="8"/>
  <c r="I181" i="8" s="1"/>
  <c r="H185" i="8"/>
  <c r="I185" i="8" s="1"/>
  <c r="H193" i="8"/>
  <c r="I193" i="8" s="1"/>
  <c r="H195" i="8"/>
  <c r="I195" i="8" s="1"/>
  <c r="H202" i="8"/>
  <c r="I202" i="8" s="1"/>
  <c r="H206" i="8"/>
  <c r="I206" i="8" s="1"/>
  <c r="H207" i="8"/>
  <c r="I207" i="8" s="1"/>
  <c r="H227" i="8"/>
  <c r="I227" i="8" s="1"/>
  <c r="H234" i="8"/>
  <c r="I234" i="8" s="1"/>
  <c r="H237" i="8"/>
  <c r="I237" i="8" s="1"/>
  <c r="H243" i="8"/>
  <c r="I243" i="8" s="1"/>
  <c r="H255" i="8"/>
  <c r="I255" i="8" s="1"/>
  <c r="H257" i="8"/>
  <c r="I257" i="8" s="1"/>
  <c r="H258" i="8"/>
  <c r="I258" i="8" s="1"/>
  <c r="H261" i="8"/>
  <c r="I261" i="8" s="1"/>
  <c r="H275" i="8"/>
  <c r="I275" i="8" s="1"/>
  <c r="H277" i="8"/>
  <c r="I277" i="8" s="1"/>
  <c r="H284" i="8"/>
  <c r="I284" i="8" s="1"/>
  <c r="H285" i="8"/>
  <c r="I285" i="8" s="1"/>
  <c r="H245" i="8"/>
  <c r="I245" i="8" s="1"/>
  <c r="H250" i="8"/>
  <c r="I250" i="8" s="1"/>
  <c r="H254" i="8"/>
  <c r="I254" i="8" s="1"/>
  <c r="H291" i="8"/>
  <c r="I291" i="8" s="1"/>
  <c r="H292" i="8"/>
  <c r="I292" i="8" s="1"/>
  <c r="H293" i="8"/>
  <c r="I293" i="8" s="1"/>
  <c r="H294" i="8"/>
  <c r="I294" i="8" s="1"/>
  <c r="H295" i="8"/>
  <c r="I295" i="8" s="1"/>
  <c r="H296" i="8"/>
  <c r="I296" i="8" s="1"/>
  <c r="H297" i="8"/>
  <c r="I297" i="8" s="1"/>
  <c r="H302" i="8"/>
  <c r="I302" i="8" s="1"/>
  <c r="H303" i="8"/>
  <c r="I303" i="8" s="1"/>
  <c r="H311" i="8"/>
  <c r="I311" i="8" s="1"/>
  <c r="H322" i="8"/>
  <c r="I322" i="8" s="1"/>
  <c r="H326" i="8"/>
  <c r="I326" i="8" s="1"/>
  <c r="H327" i="8"/>
  <c r="I327" i="8" s="1"/>
  <c r="H329" i="8"/>
  <c r="I329" i="8" s="1"/>
  <c r="H338" i="8"/>
  <c r="I338" i="8" s="1"/>
  <c r="H346" i="8"/>
  <c r="I346" i="8" s="1"/>
  <c r="H360" i="8"/>
  <c r="I360" i="8" s="1"/>
  <c r="H361" i="8"/>
  <c r="I361" i="8" s="1"/>
  <c r="H362" i="8"/>
  <c r="I362" i="8" s="1"/>
  <c r="H363" i="8"/>
  <c r="I363" i="8" s="1"/>
  <c r="H369" i="8"/>
  <c r="I369" i="8" s="1"/>
  <c r="H372" i="8"/>
  <c r="I372" i="8" s="1"/>
  <c r="H374" i="8"/>
  <c r="I374" i="8" s="1"/>
  <c r="H378" i="8"/>
  <c r="I378" i="8" s="1"/>
  <c r="H379" i="8"/>
  <c r="I379" i="8" s="1"/>
  <c r="H393" i="8"/>
  <c r="I393" i="8" s="1"/>
  <c r="H396" i="8"/>
  <c r="I396" i="8" s="1"/>
  <c r="H400" i="8"/>
  <c r="I400" i="8" s="1"/>
  <c r="H401" i="8"/>
  <c r="I401" i="8" s="1"/>
  <c r="H402" i="8"/>
  <c r="I402" i="8" s="1"/>
  <c r="H403" i="8"/>
  <c r="I403" i="8" s="1"/>
  <c r="H409" i="8"/>
  <c r="I409" i="8" s="1"/>
  <c r="H415" i="8"/>
  <c r="I415" i="8" s="1"/>
  <c r="H417" i="8"/>
  <c r="I417" i="8" s="1"/>
  <c r="H424" i="8"/>
  <c r="I424" i="8" s="1"/>
  <c r="H425" i="8"/>
  <c r="I425" i="8" s="1"/>
  <c r="H427" i="8"/>
  <c r="I427" i="8" s="1"/>
  <c r="H428" i="8"/>
  <c r="I428" i="8" s="1"/>
  <c r="H434" i="8"/>
  <c r="I434" i="8" s="1"/>
  <c r="H435" i="8"/>
  <c r="I435" i="8" s="1"/>
  <c r="H183" i="8"/>
  <c r="I183" i="8" s="1"/>
  <c r="H437" i="8"/>
  <c r="I437" i="8" s="1"/>
  <c r="H439" i="8"/>
  <c r="I439" i="8" s="1"/>
  <c r="H440" i="8"/>
  <c r="I440" i="8" s="1"/>
  <c r="H446" i="8"/>
  <c r="I446" i="8" s="1"/>
  <c r="H447" i="8"/>
  <c r="I447" i="8" s="1"/>
  <c r="H453" i="8"/>
  <c r="I453" i="8" s="1"/>
  <c r="H454" i="8"/>
  <c r="I454" i="8" s="1"/>
  <c r="H463" i="8"/>
  <c r="I463" i="8" s="1"/>
  <c r="H465" i="8"/>
  <c r="I465" i="8" s="1"/>
  <c r="H474" i="8"/>
  <c r="I474" i="8" s="1"/>
  <c r="H478" i="8"/>
  <c r="I478" i="8" s="1"/>
  <c r="H480" i="8"/>
  <c r="I480" i="8" s="1"/>
  <c r="H492" i="8"/>
  <c r="I492" i="8" s="1"/>
  <c r="H499" i="8"/>
  <c r="I499" i="8" s="1"/>
  <c r="H500" i="8"/>
  <c r="I500" i="8" s="1"/>
  <c r="H504" i="8"/>
  <c r="I504" i="8" s="1"/>
  <c r="H506" i="8"/>
  <c r="I506" i="8" s="1"/>
  <c r="H510" i="8"/>
  <c r="I510" i="8" s="1"/>
  <c r="H514" i="8"/>
  <c r="I514" i="8" s="1"/>
  <c r="H518" i="8"/>
  <c r="I518" i="8" s="1"/>
  <c r="H519" i="8"/>
  <c r="I519" i="8" s="1"/>
  <c r="H528" i="8"/>
  <c r="I528" i="8" s="1"/>
  <c r="H530" i="8"/>
  <c r="I530" i="8" s="1"/>
  <c r="H534" i="8"/>
  <c r="I534" i="8" s="1"/>
  <c r="H541" i="8"/>
  <c r="I541" i="8" s="1"/>
  <c r="H543" i="8"/>
  <c r="I543" i="8" s="1"/>
  <c r="H546" i="8"/>
  <c r="I546" i="8" s="1"/>
  <c r="H547" i="8"/>
  <c r="I547" i="8" s="1"/>
  <c r="H548" i="8"/>
  <c r="I548" i="8" s="1"/>
  <c r="H557" i="8"/>
  <c r="I557" i="8" s="1"/>
  <c r="H569" i="8"/>
  <c r="I569" i="8" s="1"/>
  <c r="H573" i="8"/>
  <c r="I573" i="8" s="1"/>
  <c r="H577" i="8"/>
  <c r="I577" i="8" s="1"/>
  <c r="H580" i="8"/>
  <c r="I580" i="8" s="1"/>
  <c r="H581" i="8"/>
  <c r="I581" i="8" s="1"/>
  <c r="H582" i="8"/>
  <c r="I582" i="8" s="1"/>
  <c r="H584" i="8"/>
  <c r="I584" i="8" s="1"/>
  <c r="H585" i="8"/>
  <c r="I585" i="8" s="1"/>
  <c r="H587" i="8"/>
  <c r="I587" i="8" s="1"/>
  <c r="H595" i="8"/>
  <c r="I595" i="8" s="1"/>
  <c r="H607" i="8"/>
  <c r="I607" i="8" s="1"/>
  <c r="H611" i="8"/>
  <c r="I611" i="8" s="1"/>
  <c r="H612" i="8"/>
  <c r="I612" i="8" s="1"/>
  <c r="H629" i="8"/>
  <c r="I629" i="8" s="1"/>
  <c r="H633" i="8"/>
  <c r="I633" i="8" s="1"/>
  <c r="H635" i="8"/>
  <c r="I635" i="8" s="1"/>
  <c r="H653" i="8"/>
  <c r="I653" i="8" s="1"/>
  <c r="H656" i="8"/>
  <c r="I656" i="8" s="1"/>
  <c r="H678" i="8"/>
  <c r="I678" i="8" s="1"/>
  <c r="H681" i="8"/>
  <c r="I681" i="8" s="1"/>
  <c r="H697" i="8"/>
  <c r="I697" i="8" s="1"/>
  <c r="H706" i="8"/>
  <c r="I706" i="8" s="1"/>
  <c r="H710" i="8"/>
  <c r="I710" i="8" s="1"/>
  <c r="H712" i="8"/>
  <c r="I712" i="8" s="1"/>
  <c r="H717" i="8"/>
  <c r="I717" i="8" s="1"/>
  <c r="H730" i="8"/>
  <c r="I730" i="8" s="1"/>
  <c r="H736" i="8"/>
  <c r="I736" i="8" s="1"/>
  <c r="H740" i="8"/>
  <c r="I740" i="8" s="1"/>
  <c r="H761" i="8"/>
  <c r="I761" i="8" s="1"/>
  <c r="H772" i="8"/>
  <c r="I772" i="8" s="1"/>
  <c r="H784" i="8"/>
  <c r="I784" i="8" s="1"/>
  <c r="H786" i="8"/>
  <c r="I786" i="8" s="1"/>
  <c r="H791" i="8"/>
  <c r="I791" i="8" s="1"/>
  <c r="H794" i="8"/>
  <c r="I794" i="8" s="1"/>
  <c r="H685" i="8"/>
  <c r="I685" i="8" s="1"/>
  <c r="H727" i="8"/>
  <c r="I727" i="8" s="1"/>
  <c r="H526" i="8"/>
  <c r="I526" i="8" s="1"/>
  <c r="H84" i="8"/>
  <c r="I84" i="8" s="1"/>
  <c r="H343" i="8"/>
  <c r="I343" i="8" s="1"/>
  <c r="H373" i="8"/>
  <c r="I373" i="8" s="1"/>
  <c r="H729" i="8"/>
  <c r="I729" i="8" s="1"/>
  <c r="H755" i="8"/>
  <c r="I755" i="8" s="1"/>
  <c r="H515" i="8"/>
  <c r="I515" i="8" s="1"/>
  <c r="H579" i="8"/>
  <c r="I579" i="8" s="1"/>
  <c r="H733" i="8"/>
  <c r="I733" i="8" s="1"/>
  <c r="H283" i="8"/>
  <c r="I283" i="8" s="1"/>
  <c r="H787" i="8"/>
  <c r="I787" i="8" s="1"/>
  <c r="H724" i="8"/>
  <c r="I724" i="8" s="1"/>
  <c r="H298" i="8"/>
  <c r="I298" i="8" s="1"/>
  <c r="H701" i="8"/>
  <c r="I701" i="8" s="1"/>
  <c r="H18" i="8"/>
  <c r="I18" i="8" s="1"/>
  <c r="H65" i="8"/>
  <c r="I65" i="8" s="1"/>
  <c r="H71" i="8"/>
  <c r="I71" i="8" s="1"/>
  <c r="H77" i="8"/>
  <c r="I77" i="8" s="1"/>
  <c r="H78" i="8"/>
  <c r="I78" i="8" s="1"/>
  <c r="H81" i="8"/>
  <c r="I81" i="8" s="1"/>
  <c r="H91" i="8"/>
  <c r="I91" i="8" s="1"/>
  <c r="H104" i="8"/>
  <c r="I104" i="8" s="1"/>
  <c r="H108" i="8"/>
  <c r="I108" i="8" s="1"/>
  <c r="H111" i="8"/>
  <c r="I111" i="8" s="1"/>
  <c r="H126" i="8"/>
  <c r="I126" i="8" s="1"/>
  <c r="H159" i="8"/>
  <c r="I159" i="8" s="1"/>
  <c r="H162" i="8"/>
  <c r="I162" i="8" s="1"/>
  <c r="H163" i="8"/>
  <c r="I163" i="8" s="1"/>
  <c r="H175" i="8"/>
  <c r="I175" i="8" s="1"/>
  <c r="H182" i="8"/>
  <c r="I182" i="8" s="1"/>
  <c r="H184" i="8"/>
  <c r="I184" i="8" s="1"/>
  <c r="H189" i="8"/>
  <c r="I189" i="8" s="1"/>
  <c r="H192" i="8"/>
  <c r="I192" i="8" s="1"/>
  <c r="H203" i="8"/>
  <c r="I203" i="8" s="1"/>
  <c r="H221" i="8"/>
  <c r="I221" i="8" s="1"/>
  <c r="H226" i="8"/>
  <c r="I226" i="8" s="1"/>
  <c r="H244" i="8"/>
  <c r="I244" i="8" s="1"/>
  <c r="H272" i="8"/>
  <c r="I272" i="8" s="1"/>
  <c r="H273" i="8"/>
  <c r="I273" i="8" s="1"/>
  <c r="H274" i="8"/>
  <c r="I274" i="8" s="1"/>
  <c r="H286" i="8"/>
  <c r="I286" i="8" s="1"/>
  <c r="H287" i="8"/>
  <c r="I287" i="8" s="1"/>
  <c r="H288" i="8"/>
  <c r="I288" i="8" s="1"/>
  <c r="H253" i="8"/>
  <c r="I253" i="8" s="1"/>
  <c r="H307" i="8"/>
  <c r="I307" i="8" s="1"/>
  <c r="H309" i="8"/>
  <c r="I309" i="8" s="1"/>
  <c r="H339" i="8"/>
  <c r="I339" i="8" s="1"/>
  <c r="H345" i="8"/>
  <c r="I345" i="8" s="1"/>
  <c r="H357" i="8"/>
  <c r="I357" i="8" s="1"/>
  <c r="H365" i="8"/>
  <c r="I365" i="8" s="1"/>
  <c r="H366" i="8"/>
  <c r="I366" i="8" s="1"/>
  <c r="H385" i="8"/>
  <c r="I385" i="8" s="1"/>
  <c r="H386" i="8"/>
  <c r="I386" i="8" s="1"/>
  <c r="H388" i="8"/>
  <c r="I388" i="8" s="1"/>
  <c r="H412" i="8"/>
  <c r="I412" i="8" s="1"/>
  <c r="H421" i="8"/>
  <c r="I421" i="8" s="1"/>
  <c r="H448" i="8"/>
  <c r="I448" i="8" s="1"/>
  <c r="H451" i="8"/>
  <c r="I451" i="8" s="1"/>
  <c r="H462" i="8"/>
  <c r="I462" i="8" s="1"/>
  <c r="H477" i="8"/>
  <c r="I477" i="8" s="1"/>
  <c r="H484" i="8"/>
  <c r="I484" i="8" s="1"/>
  <c r="H491" i="8"/>
  <c r="I491" i="8" s="1"/>
  <c r="H494" i="8"/>
  <c r="I494" i="8" s="1"/>
  <c r="H521" i="8"/>
  <c r="I521" i="8" s="1"/>
  <c r="H525" i="8"/>
  <c r="I525" i="8" s="1"/>
  <c r="H527" i="8"/>
  <c r="I527" i="8" s="1"/>
  <c r="H552" i="8"/>
  <c r="I552" i="8" s="1"/>
  <c r="H556" i="8"/>
  <c r="I556" i="8" s="1"/>
  <c r="H562" i="8"/>
  <c r="I562" i="8" s="1"/>
  <c r="H564" i="8"/>
  <c r="I564" i="8" s="1"/>
  <c r="H596" i="8"/>
  <c r="I596" i="8" s="1"/>
  <c r="H603" i="8"/>
  <c r="I603" i="8" s="1"/>
  <c r="H609" i="8"/>
  <c r="I609" i="8" s="1"/>
  <c r="H621" i="8"/>
  <c r="I621" i="8" s="1"/>
  <c r="H626" i="8"/>
  <c r="I626" i="8" s="1"/>
  <c r="H637" i="8"/>
  <c r="I637" i="8" s="1"/>
  <c r="H641" i="8"/>
  <c r="I641" i="8" s="1"/>
  <c r="H648" i="8"/>
  <c r="I648" i="8" s="1"/>
  <c r="H646" i="8"/>
  <c r="I646" i="8" s="1"/>
  <c r="H650" i="8"/>
  <c r="I650" i="8" s="1"/>
  <c r="H651" i="8"/>
  <c r="I651" i="8" s="1"/>
  <c r="H658" i="8"/>
  <c r="I658" i="8" s="1"/>
  <c r="H711" i="8"/>
  <c r="I711" i="8" s="1"/>
  <c r="H722" i="8"/>
  <c r="I722" i="8" s="1"/>
  <c r="H732" i="8"/>
  <c r="I732" i="8" s="1"/>
  <c r="H747" i="8"/>
  <c r="I747" i="8" s="1"/>
  <c r="H751" i="8"/>
  <c r="I751" i="8" s="1"/>
  <c r="H760" i="8"/>
  <c r="I760" i="8" s="1"/>
  <c r="H762" i="8"/>
  <c r="I762" i="8" s="1"/>
  <c r="H776" i="8"/>
  <c r="I776" i="8" s="1"/>
  <c r="H789" i="8"/>
  <c r="I789" i="8" s="1"/>
  <c r="H792" i="8"/>
  <c r="I792" i="8" s="1"/>
  <c r="H790" i="8"/>
  <c r="I790" i="8" s="1"/>
  <c r="H24" i="8"/>
  <c r="I24" i="8" s="1"/>
  <c r="H36" i="8"/>
  <c r="I36" i="8" s="1"/>
  <c r="H39" i="8"/>
  <c r="I39" i="8" s="1"/>
  <c r="H44" i="8"/>
  <c r="I44" i="8" s="1"/>
  <c r="H87" i="8"/>
  <c r="I87" i="8" s="1"/>
  <c r="H100" i="8"/>
  <c r="I100" i="8" s="1"/>
  <c r="H101" i="8"/>
  <c r="I101" i="8" s="1"/>
  <c r="H105" i="8"/>
  <c r="I105" i="8" s="1"/>
  <c r="H117" i="8"/>
  <c r="I117" i="8" s="1"/>
  <c r="H118" i="8"/>
  <c r="I118" i="8" s="1"/>
  <c r="H120" i="8"/>
  <c r="I120" i="8" s="1"/>
  <c r="H129" i="8"/>
  <c r="I129" i="8" s="1"/>
  <c r="H132" i="8"/>
  <c r="I132" i="8" s="1"/>
  <c r="H136" i="8"/>
  <c r="I136" i="8" s="1"/>
  <c r="H153" i="8"/>
  <c r="I153" i="8" s="1"/>
  <c r="H177" i="8"/>
  <c r="I177" i="8" s="1"/>
  <c r="H187" i="8"/>
  <c r="I187" i="8" s="1"/>
  <c r="H190" i="8"/>
  <c r="I190" i="8" s="1"/>
  <c r="H194" i="8"/>
  <c r="I194" i="8" s="1"/>
  <c r="H209" i="8"/>
  <c r="I209" i="8" s="1"/>
  <c r="H215" i="8"/>
  <c r="I215" i="8" s="1"/>
  <c r="H228" i="8"/>
  <c r="I228" i="8" s="1"/>
  <c r="H236" i="8"/>
  <c r="I236" i="8" s="1"/>
  <c r="H240" i="8"/>
  <c r="I240" i="8" s="1"/>
  <c r="H242" i="8"/>
  <c r="I242" i="8" s="1"/>
  <c r="H248" i="8"/>
  <c r="I248" i="8" s="1"/>
  <c r="H249" i="8"/>
  <c r="I249" i="8" s="1"/>
  <c r="H310" i="8"/>
  <c r="I310" i="8" s="1"/>
  <c r="H314" i="8"/>
  <c r="I314" i="8" s="1"/>
  <c r="H328" i="8"/>
  <c r="I328" i="8" s="1"/>
  <c r="H332" i="8"/>
  <c r="I332" i="8" s="1"/>
  <c r="H342" i="8"/>
  <c r="I342" i="8" s="1"/>
  <c r="H354" i="8"/>
  <c r="I354" i="8" s="1"/>
  <c r="H375" i="8"/>
  <c r="I375" i="8" s="1"/>
  <c r="H377" i="8"/>
  <c r="I377" i="8" s="1"/>
  <c r="H438" i="8"/>
  <c r="I438" i="8" s="1"/>
  <c r="H384" i="8"/>
  <c r="I384" i="8" s="1"/>
  <c r="H387" i="8"/>
  <c r="I387" i="8" s="1"/>
  <c r="H391" i="8"/>
  <c r="I391" i="8" s="1"/>
  <c r="H394" i="8"/>
  <c r="I394" i="8" s="1"/>
  <c r="H399" i="8"/>
  <c r="I399" i="8" s="1"/>
  <c r="H406" i="8"/>
  <c r="I406" i="8" s="1"/>
  <c r="H411" i="8"/>
  <c r="I411" i="8" s="1"/>
  <c r="H419" i="8"/>
  <c r="I419" i="8" s="1"/>
  <c r="H420" i="8"/>
  <c r="I420" i="8" s="1"/>
  <c r="H423" i="8"/>
  <c r="I423" i="8" s="1"/>
  <c r="H429" i="8"/>
  <c r="I429" i="8" s="1"/>
  <c r="H432" i="8"/>
  <c r="I432" i="8" s="1"/>
  <c r="H443" i="8"/>
  <c r="I443" i="8" s="1"/>
  <c r="H450" i="8"/>
  <c r="I450" i="8" s="1"/>
  <c r="H455" i="8"/>
  <c r="I455" i="8" s="1"/>
  <c r="H466" i="8"/>
  <c r="I466" i="8" s="1"/>
  <c r="H475" i="8"/>
  <c r="I475" i="8" s="1"/>
  <c r="H485" i="8"/>
  <c r="I485" i="8" s="1"/>
  <c r="H487" i="8"/>
  <c r="I487" i="8" s="1"/>
  <c r="H489" i="8"/>
  <c r="I489" i="8" s="1"/>
  <c r="H511" i="8"/>
  <c r="I511" i="8" s="1"/>
  <c r="H523" i="8"/>
  <c r="I523" i="8" s="1"/>
  <c r="H531" i="8"/>
  <c r="I531" i="8" s="1"/>
  <c r="H542" i="8"/>
  <c r="I542" i="8" s="1"/>
  <c r="H565" i="8"/>
  <c r="I565" i="8" s="1"/>
  <c r="H572" i="8"/>
  <c r="I572" i="8" s="1"/>
  <c r="H586" i="8"/>
  <c r="I586" i="8" s="1"/>
  <c r="H589" i="8"/>
  <c r="I589" i="8" s="1"/>
  <c r="H599" i="8"/>
  <c r="I599" i="8" s="1"/>
  <c r="H601" i="8"/>
  <c r="I601" i="8" s="1"/>
  <c r="H613" i="8"/>
  <c r="I613" i="8" s="1"/>
  <c r="H630" i="8"/>
  <c r="I630" i="8" s="1"/>
  <c r="H632" i="8"/>
  <c r="I632" i="8" s="1"/>
  <c r="H654" i="8"/>
  <c r="I654" i="8" s="1"/>
  <c r="H660" i="8"/>
  <c r="I660" i="8" s="1"/>
  <c r="H663" i="8"/>
  <c r="I663" i="8" s="1"/>
  <c r="H664" i="8"/>
  <c r="I664" i="8" s="1"/>
  <c r="H668" i="8"/>
  <c r="I668" i="8" s="1"/>
  <c r="H676" i="8"/>
  <c r="I676" i="8" s="1"/>
  <c r="H680" i="8"/>
  <c r="I680" i="8" s="1"/>
  <c r="H695" i="8"/>
  <c r="I695" i="8" s="1"/>
  <c r="H698" i="8"/>
  <c r="I698" i="8" s="1"/>
  <c r="H699" i="8"/>
  <c r="I699" i="8" s="1"/>
  <c r="H702" i="8"/>
  <c r="I702" i="8" s="1"/>
  <c r="H703" i="8"/>
  <c r="I703" i="8" s="1"/>
  <c r="H704" i="8"/>
  <c r="I704" i="8" s="1"/>
  <c r="H715" i="8"/>
  <c r="I715" i="8" s="1"/>
  <c r="H723" i="8"/>
  <c r="I723" i="8" s="1"/>
  <c r="H745" i="8"/>
  <c r="I745" i="8" s="1"/>
  <c r="H748" i="8"/>
  <c r="I748" i="8" s="1"/>
  <c r="H759" i="8"/>
  <c r="I759" i="8" s="1"/>
  <c r="H766" i="8"/>
  <c r="I766" i="8" s="1"/>
  <c r="H774" i="8"/>
  <c r="I774" i="8" s="1"/>
  <c r="H775" i="8"/>
  <c r="I775" i="8" s="1"/>
  <c r="H777" i="8"/>
  <c r="I777" i="8" s="1"/>
  <c r="H211" i="8"/>
  <c r="I211" i="8" s="1"/>
  <c r="H131" i="8"/>
  <c r="I131" i="8" s="1"/>
  <c r="H778" i="8"/>
  <c r="I778" i="8" s="1"/>
  <c r="H661" i="8"/>
  <c r="I661" i="8" s="1"/>
  <c r="H107" i="8"/>
  <c r="I107" i="8" s="1"/>
  <c r="H19" i="8"/>
  <c r="I19" i="8" s="1"/>
  <c r="H38" i="8"/>
  <c r="I38" i="8" s="1"/>
  <c r="H47" i="8"/>
  <c r="I47" i="8" s="1"/>
  <c r="H48" i="8"/>
  <c r="I48" i="8" s="1"/>
  <c r="H53" i="8"/>
  <c r="I53" i="8" s="1"/>
  <c r="H54" i="8"/>
  <c r="I54" i="8" s="1"/>
  <c r="H60" i="8"/>
  <c r="I60" i="8" s="1"/>
  <c r="H61" i="8"/>
  <c r="I61" i="8" s="1"/>
  <c r="H66" i="8"/>
  <c r="I66" i="8" s="1"/>
  <c r="H68" i="8"/>
  <c r="I68" i="8" s="1"/>
  <c r="H76" i="8"/>
  <c r="I76" i="8" s="1"/>
  <c r="H80" i="8"/>
  <c r="I80" i="8" s="1"/>
  <c r="H82" i="8"/>
  <c r="I82" i="8" s="1"/>
  <c r="H83" i="8"/>
  <c r="I83" i="8" s="1"/>
  <c r="H89" i="8"/>
  <c r="I89" i="8" s="1"/>
  <c r="H94" i="8"/>
  <c r="I94" i="8" s="1"/>
  <c r="H95" i="8"/>
  <c r="I95" i="8" s="1"/>
  <c r="H97" i="8"/>
  <c r="I97" i="8" s="1"/>
  <c r="H98" i="8"/>
  <c r="I98" i="8" s="1"/>
  <c r="H106" i="8"/>
  <c r="I106" i="8" s="1"/>
  <c r="H109" i="8"/>
  <c r="I109" i="8" s="1"/>
  <c r="H138" i="8"/>
  <c r="I138" i="8" s="1"/>
  <c r="H140" i="8"/>
  <c r="I140" i="8" s="1"/>
  <c r="H141" i="8"/>
  <c r="I141" i="8" s="1"/>
  <c r="H142" i="8"/>
  <c r="I142" i="8" s="1"/>
  <c r="H146" i="8"/>
  <c r="I146" i="8" s="1"/>
  <c r="H149" i="8"/>
  <c r="I149" i="8" s="1"/>
  <c r="H151" i="8"/>
  <c r="I151" i="8" s="1"/>
  <c r="H152" i="8"/>
  <c r="I152" i="8" s="1"/>
  <c r="H164" i="8"/>
  <c r="I164" i="8" s="1"/>
  <c r="H171" i="8"/>
  <c r="I171" i="8" s="1"/>
  <c r="H191" i="8"/>
  <c r="I191" i="8" s="1"/>
  <c r="H196" i="8"/>
  <c r="I196" i="8" s="1"/>
  <c r="H197" i="8"/>
  <c r="I197" i="8" s="1"/>
  <c r="H205" i="8"/>
  <c r="I205" i="8" s="1"/>
  <c r="H217" i="8"/>
  <c r="I217" i="8" s="1"/>
  <c r="H219" i="8"/>
  <c r="I219" i="8" s="1"/>
  <c r="H220" i="8"/>
  <c r="I220" i="8" s="1"/>
  <c r="H222" i="8"/>
  <c r="I222" i="8" s="1"/>
  <c r="H223" i="8"/>
  <c r="I223" i="8" s="1"/>
  <c r="H224" i="8"/>
  <c r="I224" i="8" s="1"/>
  <c r="H259" i="8"/>
  <c r="I259" i="8" s="1"/>
  <c r="H260" i="8"/>
  <c r="I260" i="8" s="1"/>
  <c r="H262" i="8"/>
  <c r="I262" i="8" s="1"/>
  <c r="H263" i="8"/>
  <c r="I263" i="8" s="1"/>
  <c r="H276" i="8"/>
  <c r="I276" i="8" s="1"/>
  <c r="H279" i="8"/>
  <c r="I279" i="8" s="1"/>
  <c r="H282" i="8"/>
  <c r="I282" i="8" s="1"/>
  <c r="H280" i="8"/>
  <c r="I280" i="8" s="1"/>
  <c r="H289" i="8"/>
  <c r="I289" i="8" s="1"/>
  <c r="H318" i="8"/>
  <c r="I318" i="8" s="1"/>
  <c r="H319" i="8"/>
  <c r="I319" i="8" s="1"/>
  <c r="H330" i="8"/>
  <c r="I330" i="8" s="1"/>
  <c r="H334" i="8"/>
  <c r="I334" i="8" s="1"/>
  <c r="H351" i="8"/>
  <c r="I351" i="8" s="1"/>
  <c r="H353" i="8"/>
  <c r="I353" i="8" s="1"/>
  <c r="H376" i="8"/>
  <c r="I376" i="8" s="1"/>
  <c r="H405" i="8"/>
  <c r="I405" i="8" s="1"/>
  <c r="H407" i="8"/>
  <c r="I407" i="8" s="1"/>
  <c r="H414" i="8"/>
  <c r="I414" i="8" s="1"/>
  <c r="H418" i="8"/>
  <c r="I418" i="8" s="1"/>
  <c r="H431" i="8"/>
  <c r="I431" i="8" s="1"/>
  <c r="H433" i="8"/>
  <c r="I433" i="8" s="1"/>
  <c r="H436" i="8"/>
  <c r="I436" i="8" s="1"/>
  <c r="H469" i="8"/>
  <c r="I469" i="8" s="1"/>
  <c r="H476" i="8"/>
  <c r="I476" i="8" s="1"/>
  <c r="H493" i="8"/>
  <c r="I493" i="8" s="1"/>
  <c r="H498" i="8"/>
  <c r="I498" i="8" s="1"/>
  <c r="H501" i="8"/>
  <c r="I501" i="8" s="1"/>
  <c r="H505" i="8"/>
  <c r="I505" i="8" s="1"/>
  <c r="H524" i="8"/>
  <c r="I524" i="8" s="1"/>
  <c r="H536" i="8"/>
  <c r="I536" i="8" s="1"/>
  <c r="H559" i="8"/>
  <c r="I559" i="8" s="1"/>
  <c r="H576" i="8"/>
  <c r="I576" i="8" s="1"/>
  <c r="H583" i="8"/>
  <c r="I583" i="8" s="1"/>
  <c r="H606" i="8"/>
  <c r="I606" i="8" s="1"/>
  <c r="H617" i="8"/>
  <c r="I617" i="8" s="1"/>
  <c r="H619" i="8"/>
  <c r="I619" i="8" s="1"/>
  <c r="H623" i="8"/>
  <c r="I623" i="8" s="1"/>
  <c r="H634" i="8"/>
  <c r="I634" i="8" s="1"/>
  <c r="H666" i="8"/>
  <c r="I666" i="8" s="1"/>
  <c r="H667" i="8"/>
  <c r="I667" i="8" s="1"/>
  <c r="H674" i="8"/>
  <c r="I674" i="8" s="1"/>
  <c r="H688" i="8"/>
  <c r="I688" i="8" s="1"/>
  <c r="H692" i="8"/>
  <c r="I692" i="8" s="1"/>
  <c r="H705" i="8"/>
  <c r="I705" i="8" s="1"/>
  <c r="H707" i="8"/>
  <c r="I707" i="8" s="1"/>
  <c r="H728" i="8"/>
  <c r="I728" i="8" s="1"/>
  <c r="H756" i="8"/>
  <c r="I756" i="8" s="1"/>
  <c r="H770" i="8"/>
  <c r="I770" i="8" s="1"/>
  <c r="H771" i="8"/>
  <c r="I771" i="8" s="1"/>
  <c r="H764" i="8"/>
  <c r="I764" i="8" s="1"/>
  <c r="H781" i="8"/>
  <c r="I781" i="8" s="1"/>
  <c r="H785" i="8"/>
  <c r="I785" i="8" s="1"/>
  <c r="H700" i="8"/>
  <c r="I700" i="8" s="1"/>
  <c r="H758" i="8"/>
  <c r="I758" i="8" s="1"/>
  <c r="H503" i="8"/>
  <c r="I503" i="8" s="1"/>
  <c r="H671" i="8"/>
  <c r="I671" i="8" s="1"/>
  <c r="H16" i="8"/>
  <c r="I16" i="8" s="1"/>
  <c r="H21" i="8"/>
  <c r="I21" i="8" s="1"/>
  <c r="H22" i="8"/>
  <c r="I22" i="8" s="1"/>
  <c r="H32" i="8"/>
  <c r="I32" i="8" s="1"/>
  <c r="H34" i="8"/>
  <c r="I34" i="8" s="1"/>
  <c r="H41" i="8"/>
  <c r="I41" i="8" s="1"/>
  <c r="H49" i="8"/>
  <c r="I49" i="8" s="1"/>
  <c r="H50" i="8"/>
  <c r="I50" i="8" s="1"/>
  <c r="H67" i="8"/>
  <c r="I67" i="8" s="1"/>
  <c r="H72" i="8"/>
  <c r="I72" i="8" s="1"/>
  <c r="H92" i="8"/>
  <c r="I92" i="8" s="1"/>
  <c r="H112" i="8"/>
  <c r="I112" i="8" s="1"/>
  <c r="H113" i="8"/>
  <c r="I113" i="8" s="1"/>
  <c r="H115" i="8"/>
  <c r="I115" i="8" s="1"/>
  <c r="H137" i="8"/>
  <c r="I137" i="8" s="1"/>
  <c r="H161" i="8"/>
  <c r="I161" i="8" s="1"/>
  <c r="H165" i="8"/>
  <c r="I165" i="8" s="1"/>
  <c r="H168" i="8"/>
  <c r="I168" i="8" s="1"/>
  <c r="H172" i="8"/>
  <c r="I172" i="8" s="1"/>
  <c r="H174" i="8"/>
  <c r="I174" i="8" s="1"/>
  <c r="H186" i="8"/>
  <c r="I186" i="8" s="1"/>
  <c r="H188" i="8"/>
  <c r="I188" i="8" s="1"/>
  <c r="H199" i="8"/>
  <c r="I199" i="8" s="1"/>
  <c r="H214" i="8"/>
  <c r="I214" i="8" s="1"/>
  <c r="H218" i="8"/>
  <c r="I218" i="8" s="1"/>
  <c r="H225" i="8"/>
  <c r="I225" i="8" s="1"/>
  <c r="H230" i="8"/>
  <c r="I230" i="8" s="1"/>
  <c r="H231" i="8"/>
  <c r="I231" i="8" s="1"/>
  <c r="H232" i="8"/>
  <c r="I232" i="8" s="1"/>
  <c r="H233" i="8"/>
  <c r="I233" i="8" s="1"/>
  <c r="H235" i="8"/>
  <c r="I235" i="8" s="1"/>
  <c r="H241" i="8"/>
  <c r="I241" i="8" s="1"/>
  <c r="H266" i="8"/>
  <c r="I266" i="8" s="1"/>
  <c r="H268" i="8"/>
  <c r="I268" i="8" s="1"/>
  <c r="H269" i="8"/>
  <c r="I269" i="8" s="1"/>
  <c r="H270" i="8"/>
  <c r="I270" i="8" s="1"/>
  <c r="H271" i="8"/>
  <c r="I271" i="8" s="1"/>
  <c r="H304" i="8"/>
  <c r="I304" i="8" s="1"/>
  <c r="H312" i="8"/>
  <c r="I312" i="8" s="1"/>
  <c r="H317" i="8"/>
  <c r="I317" i="8" s="1"/>
  <c r="H340" i="8"/>
  <c r="I340" i="8" s="1"/>
  <c r="H348" i="8"/>
  <c r="I348" i="8" s="1"/>
  <c r="H352" i="8"/>
  <c r="I352" i="8" s="1"/>
  <c r="H355" i="8"/>
  <c r="I355" i="8" s="1"/>
  <c r="H358" i="8"/>
  <c r="I358" i="8" s="1"/>
  <c r="H359" i="8"/>
  <c r="I359" i="8" s="1"/>
  <c r="H370" i="8"/>
  <c r="I370" i="8" s="1"/>
  <c r="H382" i="8"/>
  <c r="I382" i="8" s="1"/>
  <c r="H383" i="8"/>
  <c r="I383" i="8" s="1"/>
  <c r="H404" i="8"/>
  <c r="I404" i="8" s="1"/>
  <c r="H441" i="8"/>
  <c r="I441" i="8" s="1"/>
  <c r="H445" i="8"/>
  <c r="I445" i="8" s="1"/>
  <c r="H456" i="8"/>
  <c r="I456" i="8" s="1"/>
  <c r="H457" i="8"/>
  <c r="I457" i="8" s="1"/>
  <c r="H464" i="8"/>
  <c r="I464" i="8" s="1"/>
  <c r="H470" i="8"/>
  <c r="I470" i="8" s="1"/>
  <c r="H471" i="8"/>
  <c r="I471" i="8" s="1"/>
  <c r="H472" i="8"/>
  <c r="I472" i="8" s="1"/>
  <c r="H481" i="8"/>
  <c r="I481" i="8" s="1"/>
  <c r="H483" i="8"/>
  <c r="I483" i="8" s="1"/>
  <c r="H486" i="8"/>
  <c r="I486" i="8" s="1"/>
  <c r="H497" i="8"/>
  <c r="I497" i="8" s="1"/>
  <c r="H507" i="8"/>
  <c r="I507" i="8" s="1"/>
  <c r="H517" i="8"/>
  <c r="I517" i="8" s="1"/>
  <c r="H522" i="8"/>
  <c r="I522" i="8" s="1"/>
  <c r="H537" i="8"/>
  <c r="I537" i="8" s="1"/>
  <c r="H545" i="8"/>
  <c r="I545" i="8" s="1"/>
  <c r="H550" i="8"/>
  <c r="I550" i="8" s="1"/>
  <c r="H555" i="8"/>
  <c r="I555" i="8" s="1"/>
  <c r="H558" i="8"/>
  <c r="I558" i="8" s="1"/>
  <c r="H567" i="8"/>
  <c r="I567" i="8" s="1"/>
  <c r="H571" i="8"/>
  <c r="I571" i="8" s="1"/>
  <c r="H574" i="8"/>
  <c r="I574" i="8" s="1"/>
  <c r="H578" i="8"/>
  <c r="I578" i="8" s="1"/>
  <c r="H593" i="8"/>
  <c r="I593" i="8" s="1"/>
  <c r="H594" i="8"/>
  <c r="I594" i="8" s="1"/>
  <c r="H597" i="8"/>
  <c r="I597" i="8" s="1"/>
  <c r="H598" i="8"/>
  <c r="I598" i="8" s="1"/>
  <c r="H616" i="8"/>
  <c r="I616" i="8" s="1"/>
  <c r="H618" i="8"/>
  <c r="I618" i="8" s="1"/>
  <c r="H622" i="8"/>
  <c r="I622" i="8" s="1"/>
  <c r="H624" i="8"/>
  <c r="I624" i="8" s="1"/>
  <c r="H628" i="8"/>
  <c r="I628" i="8" s="1"/>
  <c r="H636" i="8"/>
  <c r="I636" i="8" s="1"/>
  <c r="H640" i="8"/>
  <c r="I640" i="8" s="1"/>
  <c r="H649" i="8"/>
  <c r="I649" i="8" s="1"/>
  <c r="H643" i="8"/>
  <c r="I643" i="8" s="1"/>
  <c r="H662" i="8"/>
  <c r="I662" i="8" s="1"/>
  <c r="H665" i="8"/>
  <c r="I665" i="8" s="1"/>
  <c r="H691" i="8"/>
  <c r="I691" i="8" s="1"/>
  <c r="H693" i="8"/>
  <c r="I693" i="8" s="1"/>
  <c r="H719" i="8"/>
  <c r="I719" i="8" s="1"/>
  <c r="H721" i="8"/>
  <c r="I721" i="8" s="1"/>
  <c r="H725" i="8"/>
  <c r="I725" i="8" s="1"/>
  <c r="H753" i="8"/>
  <c r="I753" i="8" s="1"/>
  <c r="H765" i="8"/>
  <c r="I765" i="8" s="1"/>
  <c r="H769" i="8"/>
  <c r="I769" i="8" s="1"/>
  <c r="H763" i="8"/>
  <c r="I763" i="8" s="1"/>
  <c r="H779" i="8"/>
  <c r="I779" i="8" s="1"/>
  <c r="H783" i="8"/>
  <c r="I783" i="8" s="1"/>
  <c r="H201" i="8"/>
  <c r="I201" i="8" s="1"/>
  <c r="H413" i="8"/>
  <c r="I413" i="8" s="1"/>
  <c r="H278" i="8"/>
  <c r="I278" i="8" s="1"/>
  <c r="H554" i="8"/>
  <c r="I554" i="8" s="1"/>
  <c r="H11" i="8"/>
  <c r="I11" i="8" s="1"/>
  <c r="H305" i="8"/>
  <c r="I305" i="8" s="1"/>
  <c r="H625" i="8"/>
  <c r="I625" i="8" s="1"/>
  <c r="H55" i="8"/>
  <c r="I55" i="8" s="1"/>
  <c r="H180" i="8"/>
  <c r="I180" i="8" s="1"/>
  <c r="H247" i="8"/>
  <c r="I247" i="8" s="1"/>
  <c r="H426" i="8"/>
  <c r="I426" i="8" s="1"/>
  <c r="H602" i="8"/>
  <c r="I602" i="8" s="1"/>
  <c r="H638" i="8"/>
  <c r="I638" i="8" s="1"/>
  <c r="H267" i="8"/>
  <c r="I267" i="8" s="1"/>
  <c r="H364" i="8"/>
  <c r="I364" i="8" s="1"/>
  <c r="H395" i="8"/>
  <c r="I395" i="8" s="1"/>
  <c r="H422" i="8"/>
  <c r="I422" i="8" s="1"/>
  <c r="H331" i="8"/>
  <c r="I331" i="8" s="1"/>
  <c r="H473" i="8"/>
  <c r="I473" i="8" s="1"/>
  <c r="H479" i="8"/>
  <c r="I479" i="8" s="1"/>
  <c r="H490" i="8"/>
  <c r="I490" i="8" s="1"/>
  <c r="H738" i="8"/>
  <c r="I738" i="8" s="1"/>
  <c r="H300" i="8"/>
  <c r="I300" i="8" s="1"/>
  <c r="H673" i="8"/>
  <c r="I673" i="8" s="1"/>
  <c r="H73" i="8"/>
  <c r="I73" i="8" s="1"/>
</calcChain>
</file>

<file path=xl/sharedStrings.xml><?xml version="1.0" encoding="utf-8"?>
<sst xmlns="http://schemas.openxmlformats.org/spreadsheetml/2006/main" count="6268" uniqueCount="799">
  <si>
    <t>TOTAL PARTICIPACIÓN</t>
  </si>
  <si>
    <t>Compensaciones IAE</t>
  </si>
  <si>
    <t>Cesión de impuestos</t>
  </si>
  <si>
    <t>TOTAL PARTICIPACION PER CAPITA</t>
  </si>
  <si>
    <t>Fondo Complementario de Financiación</t>
  </si>
  <si>
    <t>Participación por variables</t>
  </si>
  <si>
    <t>Modelo Cesión</t>
  </si>
  <si>
    <t>Modelo variables</t>
  </si>
  <si>
    <t>Unidad: euros</t>
  </si>
  <si>
    <t>Jerez de la Frontera</t>
  </si>
  <si>
    <t>San Fernando</t>
  </si>
  <si>
    <t>Población</t>
  </si>
  <si>
    <t>-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</si>
  <si>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</si>
  <si>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Almería</t>
  </si>
  <si>
    <t>Ejido (El)</t>
  </si>
  <si>
    <t>Roquetas de Mar</t>
  </si>
  <si>
    <t>Algeciras</t>
  </si>
  <si>
    <t>Cádiz</t>
  </si>
  <si>
    <t>Chiclana de la Frontera</t>
  </si>
  <si>
    <t>Puerto de Santa María</t>
  </si>
  <si>
    <t>Córdoba</t>
  </si>
  <si>
    <t>Granada</t>
  </si>
  <si>
    <t>Huelva</t>
  </si>
  <si>
    <t>Jaén</t>
  </si>
  <si>
    <t>Fuengirola</t>
  </si>
  <si>
    <t>Málaga</t>
  </si>
  <si>
    <t>Marbella</t>
  </si>
  <si>
    <t>Mijas</t>
  </si>
  <si>
    <t>Vélez-Málaga</t>
  </si>
  <si>
    <t>Dos Hermanas</t>
  </si>
  <si>
    <t>Sevilla</t>
  </si>
  <si>
    <t>Participación en los tributos del Estado 2020. Participación total definitiva.</t>
  </si>
  <si>
    <t>Municipios andaluces</t>
  </si>
  <si>
    <t xml:space="preserve">Abla                                         </t>
  </si>
  <si>
    <t xml:space="preserve">Abrucena                                     </t>
  </si>
  <si>
    <t xml:space="preserve">Adra                                         </t>
  </si>
  <si>
    <t xml:space="preserve">Albanchez                                    </t>
  </si>
  <si>
    <t xml:space="preserve">Alboloduy                                    </t>
  </si>
  <si>
    <t xml:space="preserve">Albox                                        </t>
  </si>
  <si>
    <t xml:space="preserve">Alcolea                                      </t>
  </si>
  <si>
    <t xml:space="preserve">Alcontar                                     </t>
  </si>
  <si>
    <t xml:space="preserve">Alcudia de monteagud                         </t>
  </si>
  <si>
    <t xml:space="preserve">Alhabia                                      </t>
  </si>
  <si>
    <t xml:space="preserve">Alhama de almeria                            </t>
  </si>
  <si>
    <t xml:space="preserve">Alicun                                       </t>
  </si>
  <si>
    <t xml:space="preserve">Almocita                                     </t>
  </si>
  <si>
    <t xml:space="preserve">Alsodux                                      </t>
  </si>
  <si>
    <t xml:space="preserve">Antas                                        </t>
  </si>
  <si>
    <t xml:space="preserve">Arboleas                                     </t>
  </si>
  <si>
    <t xml:space="preserve">Armuña de almanzora                          </t>
  </si>
  <si>
    <t xml:space="preserve">Bacares                                      </t>
  </si>
  <si>
    <t xml:space="preserve">Bayarcal                                     </t>
  </si>
  <si>
    <t xml:space="preserve">Bayarque                                     </t>
  </si>
  <si>
    <t xml:space="preserve">Bedar                                        </t>
  </si>
  <si>
    <t xml:space="preserve">Beires                                       </t>
  </si>
  <si>
    <t xml:space="preserve">Benahadux                                    </t>
  </si>
  <si>
    <t xml:space="preserve">Benitagla                                    </t>
  </si>
  <si>
    <t xml:space="preserve">Benizalon                                    </t>
  </si>
  <si>
    <t xml:space="preserve">Bentarique                                   </t>
  </si>
  <si>
    <t xml:space="preserve">Berja                                        </t>
  </si>
  <si>
    <t xml:space="preserve">Canjayar                                     </t>
  </si>
  <si>
    <t xml:space="preserve">Cantoria                                     </t>
  </si>
  <si>
    <t xml:space="preserve">Carboneras                                   </t>
  </si>
  <si>
    <t xml:space="preserve">Castro de filabres                           </t>
  </si>
  <si>
    <t xml:space="preserve">Cobdar                                       </t>
  </si>
  <si>
    <t xml:space="preserve">Cuevas del almanzora                         </t>
  </si>
  <si>
    <t xml:space="preserve">Chercos                                      </t>
  </si>
  <si>
    <t xml:space="preserve">Chirivel                                     </t>
  </si>
  <si>
    <t xml:space="preserve">Dalias                                       </t>
  </si>
  <si>
    <t xml:space="preserve">Enix                                         </t>
  </si>
  <si>
    <t xml:space="preserve">Felix                                        </t>
  </si>
  <si>
    <t xml:space="preserve">Fines                                        </t>
  </si>
  <si>
    <t xml:space="preserve">Fiñana                                       </t>
  </si>
  <si>
    <t xml:space="preserve">Fondon                                       </t>
  </si>
  <si>
    <t xml:space="preserve">Gador                                        </t>
  </si>
  <si>
    <t xml:space="preserve">Gallardos (los)                              </t>
  </si>
  <si>
    <t xml:space="preserve">Garrucha                                     </t>
  </si>
  <si>
    <t xml:space="preserve">Gergal                                       </t>
  </si>
  <si>
    <t xml:space="preserve">Huecija                                      </t>
  </si>
  <si>
    <t xml:space="preserve">Huercal de almeria                           </t>
  </si>
  <si>
    <t xml:space="preserve">Huercal-overa                                </t>
  </si>
  <si>
    <t xml:space="preserve">Illar                                        </t>
  </si>
  <si>
    <t xml:space="preserve">Instincion                                   </t>
  </si>
  <si>
    <t xml:space="preserve">Laroya                                       </t>
  </si>
  <si>
    <t xml:space="preserve">Laujar de andarax                            </t>
  </si>
  <si>
    <t xml:space="preserve">Lijar                                        </t>
  </si>
  <si>
    <t xml:space="preserve">Lubrin                                       </t>
  </si>
  <si>
    <t xml:space="preserve">Lucainena de las torres                      </t>
  </si>
  <si>
    <t xml:space="preserve">Lucar                                        </t>
  </si>
  <si>
    <t xml:space="preserve">Macael                                       </t>
  </si>
  <si>
    <t xml:space="preserve">Maria                                        </t>
  </si>
  <si>
    <t xml:space="preserve">Mojacar                                      </t>
  </si>
  <si>
    <t xml:space="preserve">Nacimiento                                   </t>
  </si>
  <si>
    <t xml:space="preserve">Nijar                                        </t>
  </si>
  <si>
    <t xml:space="preserve">Ohanes                                       </t>
  </si>
  <si>
    <t xml:space="preserve">Olula de castro                              </t>
  </si>
  <si>
    <t xml:space="preserve">Olula del rio                                </t>
  </si>
  <si>
    <t xml:space="preserve">Oria                                         </t>
  </si>
  <si>
    <t xml:space="preserve">Padules                                      </t>
  </si>
  <si>
    <t xml:space="preserve">Partaloa                                     </t>
  </si>
  <si>
    <t xml:space="preserve">Paterna del rio                              </t>
  </si>
  <si>
    <t xml:space="preserve">Pechina                                      </t>
  </si>
  <si>
    <t xml:space="preserve">Pulpi                                        </t>
  </si>
  <si>
    <t xml:space="preserve">Purchena                                     </t>
  </si>
  <si>
    <t xml:space="preserve">Ragol                                        </t>
  </si>
  <si>
    <t xml:space="preserve">Rioja                                        </t>
  </si>
  <si>
    <t xml:space="preserve">Santa cruz de marchena                       </t>
  </si>
  <si>
    <t xml:space="preserve">Santa fe de mondujar                         </t>
  </si>
  <si>
    <t xml:space="preserve">Senes                                        </t>
  </si>
  <si>
    <t xml:space="preserve">Seron                                        </t>
  </si>
  <si>
    <t xml:space="preserve">Sierro                                       </t>
  </si>
  <si>
    <t xml:space="preserve">Somontin                                     </t>
  </si>
  <si>
    <t xml:space="preserve">Sorbas                                       </t>
  </si>
  <si>
    <t xml:space="preserve">Sufli                                        </t>
  </si>
  <si>
    <t xml:space="preserve">Tabernas                                     </t>
  </si>
  <si>
    <t xml:space="preserve">Taberno                                      </t>
  </si>
  <si>
    <t xml:space="preserve">Tahal                                        </t>
  </si>
  <si>
    <t xml:space="preserve">Terque                                       </t>
  </si>
  <si>
    <t xml:space="preserve">Tijola                                       </t>
  </si>
  <si>
    <t xml:space="preserve">Turre                                        </t>
  </si>
  <si>
    <t xml:space="preserve">Turrillas                                    </t>
  </si>
  <si>
    <t xml:space="preserve">Uleila del campo                             </t>
  </si>
  <si>
    <t xml:space="preserve">Urracal                                      </t>
  </si>
  <si>
    <t xml:space="preserve">Velefique                                    </t>
  </si>
  <si>
    <t xml:space="preserve">Velez-blanco                                 </t>
  </si>
  <si>
    <t xml:space="preserve">Velez-rubio                                  </t>
  </si>
  <si>
    <t xml:space="preserve">Vera                                         </t>
  </si>
  <si>
    <t xml:space="preserve">Viator                                       </t>
  </si>
  <si>
    <t xml:space="preserve">Vicar                                        </t>
  </si>
  <si>
    <t xml:space="preserve">Zurgena                                      </t>
  </si>
  <si>
    <t xml:space="preserve">Tres villas (las)                            </t>
  </si>
  <si>
    <t xml:space="preserve">Mojonera (la)                                </t>
  </si>
  <si>
    <t xml:space="preserve">Balanegra                                    </t>
  </si>
  <si>
    <t xml:space="preserve">Alcala de los gazules                        </t>
  </si>
  <si>
    <t xml:space="preserve">Alcala del valle                             </t>
  </si>
  <si>
    <t xml:space="preserve">Algar                                        </t>
  </si>
  <si>
    <t xml:space="preserve">Algodonales                                  </t>
  </si>
  <si>
    <t xml:space="preserve">Arcos de la frontera                         </t>
  </si>
  <si>
    <t xml:space="preserve">Barbate                                      </t>
  </si>
  <si>
    <t xml:space="preserve">Barrios (los)                                </t>
  </si>
  <si>
    <t xml:space="preserve">Benaocaz                                     </t>
  </si>
  <si>
    <t xml:space="preserve">Bornos                                       </t>
  </si>
  <si>
    <t xml:space="preserve">Bosque (el)                                  </t>
  </si>
  <si>
    <t xml:space="preserve">Castellar de la frontera                     </t>
  </si>
  <si>
    <t xml:space="preserve">Conil de la frontera                         </t>
  </si>
  <si>
    <t xml:space="preserve">Chipiona                                     </t>
  </si>
  <si>
    <t xml:space="preserve">Espera                                       </t>
  </si>
  <si>
    <t xml:space="preserve">Gastor (el)                                  </t>
  </si>
  <si>
    <t xml:space="preserve">Grazalema                                    </t>
  </si>
  <si>
    <t xml:space="preserve">Jimena de la frontera                        </t>
  </si>
  <si>
    <t xml:space="preserve">Linea de la concepcion (la)                  </t>
  </si>
  <si>
    <t xml:space="preserve">Medina-sidonia                               </t>
  </si>
  <si>
    <t xml:space="preserve">Olvera                                       </t>
  </si>
  <si>
    <t xml:space="preserve">Paterna de rivera                            </t>
  </si>
  <si>
    <t xml:space="preserve">Prado del rey                                </t>
  </si>
  <si>
    <t xml:space="preserve">Puerto real                                  </t>
  </si>
  <si>
    <t xml:space="preserve">Puerto serrano                               </t>
  </si>
  <si>
    <t xml:space="preserve">Rota                                         </t>
  </si>
  <si>
    <t xml:space="preserve">Sanlucar de barrameda                        </t>
  </si>
  <si>
    <t xml:space="preserve">San roque                                    </t>
  </si>
  <si>
    <t xml:space="preserve">Setenil de las bodegas                       </t>
  </si>
  <si>
    <t xml:space="preserve">Tarifa                                       </t>
  </si>
  <si>
    <t xml:space="preserve">Torre alhaquime                              </t>
  </si>
  <si>
    <t xml:space="preserve">Trebujena                                    </t>
  </si>
  <si>
    <t xml:space="preserve">Ubrique                                      </t>
  </si>
  <si>
    <t xml:space="preserve">Vejer de la frontera                         </t>
  </si>
  <si>
    <t xml:space="preserve">Villaluenga del rosario                      </t>
  </si>
  <si>
    <t xml:space="preserve">Villamartin                                  </t>
  </si>
  <si>
    <t xml:space="preserve">Zahara                                       </t>
  </si>
  <si>
    <t xml:space="preserve">Benalup-casas viejas                         </t>
  </si>
  <si>
    <t xml:space="preserve">San jose del valle                           </t>
  </si>
  <si>
    <t xml:space="preserve">San martin del tesorillo                     </t>
  </si>
  <si>
    <t xml:space="preserve">Adamuz                                       </t>
  </si>
  <si>
    <t xml:space="preserve">Aguilar de la frontera                       </t>
  </si>
  <si>
    <t xml:space="preserve">Alcaracejos                                  </t>
  </si>
  <si>
    <t xml:space="preserve">Almedinilla                                  </t>
  </si>
  <si>
    <t xml:space="preserve">Almodovar del rio                            </t>
  </si>
  <si>
    <t xml:space="preserve">Añora                                        </t>
  </si>
  <si>
    <t xml:space="preserve">Baena                                        </t>
  </si>
  <si>
    <t xml:space="preserve">Belalcazar                                   </t>
  </si>
  <si>
    <t xml:space="preserve">Belmez                                       </t>
  </si>
  <si>
    <t xml:space="preserve">Benameji                                     </t>
  </si>
  <si>
    <t xml:space="preserve">Blazquez (los)                               </t>
  </si>
  <si>
    <t xml:space="preserve">Bujalance                                    </t>
  </si>
  <si>
    <t xml:space="preserve">Cabra                      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</si>
  <si>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</si>
  <si>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</si>
  <si>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</si>
  <si>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Carlota (la)                                 </t>
  </si>
  <si>
    <t xml:space="preserve">Carpio (el)                                  </t>
  </si>
  <si>
    <t xml:space="preserve">Castro del rio                               </t>
  </si>
  <si>
    <t xml:space="preserve">Conquista                                    </t>
  </si>
  <si>
    <t xml:space="preserve">Doña mencia                                  </t>
  </si>
  <si>
    <t xml:space="preserve">Dos torres                                   </t>
  </si>
  <si>
    <t xml:space="preserve">Encinas reales                               </t>
  </si>
  <si>
    <t xml:space="preserve">Espejo                                       </t>
  </si>
  <si>
    <t xml:space="preserve">Espiel                                       </t>
  </si>
  <si>
    <t xml:space="preserve">Fernan-nuñez                                 </t>
  </si>
  <si>
    <t xml:space="preserve">Fuente la lancha                             </t>
  </si>
  <si>
    <t xml:space="preserve">Fuente obejuna                               </t>
  </si>
  <si>
    <t xml:space="preserve">Fuente palmera                               </t>
  </si>
  <si>
    <t xml:space="preserve">Fuente-tojar                                 </t>
  </si>
  <si>
    <t xml:space="preserve">Granjuela (la)                               </t>
  </si>
  <si>
    <t xml:space="preserve">Guadalcazar                                  </t>
  </si>
  <si>
    <t xml:space="preserve">Guijo (el)                                   </t>
  </si>
  <si>
    <t xml:space="preserve">Hinojosa del duque                           </t>
  </si>
  <si>
    <t xml:space="preserve">Hornachuelos                                 </t>
  </si>
  <si>
    <t xml:space="preserve">Iznajar                                      </t>
  </si>
  <si>
    <t xml:space="preserve">Lucena                                       </t>
  </si>
  <si>
    <t xml:space="preserve">Luque                                        </t>
  </si>
  <si>
    <t xml:space="preserve">Montalban de cordoba                         </t>
  </si>
  <si>
    <t xml:space="preserve">Montemayor                                   </t>
  </si>
  <si>
    <t xml:space="preserve">Montilla                                     </t>
  </si>
  <si>
    <t xml:space="preserve">Montoro                                      </t>
  </si>
  <si>
    <t xml:space="preserve">Monturque                                    </t>
  </si>
  <si>
    <t xml:space="preserve">Moriles                                      </t>
  </si>
  <si>
    <t xml:space="preserve">Nueva carteya                                </t>
  </si>
  <si>
    <t xml:space="preserve">Obejo                                        </t>
  </si>
  <si>
    <t xml:space="preserve">Palenciana                                   </t>
  </si>
  <si>
    <t xml:space="preserve">Palma del rio                                </t>
  </si>
  <si>
    <t xml:space="preserve">Pedro abad                                   </t>
  </si>
  <si>
    <t xml:space="preserve">Pedroche                                     </t>
  </si>
  <si>
    <t xml:space="preserve">Peñarroya-pueblonuevo                        </t>
  </si>
  <si>
    <t xml:space="preserve">Posadas                                      </t>
  </si>
  <si>
    <t xml:space="preserve">Pozoblanco                                   </t>
  </si>
  <si>
    <t xml:space="preserve">Priego de cordoba                            </t>
  </si>
  <si>
    <t xml:space="preserve">Puente genil                                 </t>
  </si>
  <si>
    <t xml:space="preserve">Rambla (la)                                  </t>
  </si>
  <si>
    <t xml:space="preserve">Rute                                         </t>
  </si>
  <si>
    <t xml:space="preserve">San sebastian de los ballesteros             </t>
  </si>
  <si>
    <t xml:space="preserve">Santaella                                    </t>
  </si>
  <si>
    <t xml:space="preserve">Santa eufemia                                </t>
  </si>
  <si>
    <t xml:space="preserve">Torrecampo                                   </t>
  </si>
  <si>
    <t xml:space="preserve">Valenzuela                                   </t>
  </si>
  <si>
    <t xml:space="preserve">Valsequillo                                  </t>
  </si>
  <si>
    <t xml:space="preserve">Victoria (la)                                </t>
  </si>
  <si>
    <t xml:space="preserve">Villa del rio                                </t>
  </si>
  <si>
    <t xml:space="preserve">Villafranca de cordoba                       </t>
  </si>
  <si>
    <t xml:space="preserve">Villaharta                                   </t>
  </si>
  <si>
    <t xml:space="preserve">Villanueva de cordoba                        </t>
  </si>
  <si>
    <t xml:space="preserve">Villanueva del duque                         </t>
  </si>
  <si>
    <t xml:space="preserve">Villanueva del rey                           </t>
  </si>
  <si>
    <t xml:space="preserve">Villaralto                                   </t>
  </si>
  <si>
    <t xml:space="preserve">Villaviciosa de cordoba                      </t>
  </si>
  <si>
    <t xml:space="preserve">Viso (el)                                    </t>
  </si>
  <si>
    <t xml:space="preserve">Zuheros                                      </t>
  </si>
  <si>
    <t xml:space="preserve">Fuente carreteros                            </t>
  </si>
  <si>
    <t xml:space="preserve">Guijarrosa (la)                              </t>
  </si>
  <si>
    <t xml:space="preserve">Agron                                        </t>
  </si>
  <si>
    <t xml:space="preserve">Alamedilla                                   </t>
  </si>
  <si>
    <t xml:space="preserve">Albolote                                     </t>
  </si>
  <si>
    <t xml:space="preserve">Albondon                                     </t>
  </si>
  <si>
    <t xml:space="preserve">Albuñan                                      </t>
  </si>
  <si>
    <t xml:space="preserve">Albuñol                                      </t>
  </si>
  <si>
    <t xml:space="preserve">Albuñuelas                                   </t>
  </si>
  <si>
    <t xml:space="preserve">Aldeire                                      </t>
  </si>
  <si>
    <t xml:space="preserve">Alfacar                                      </t>
  </si>
  <si>
    <t xml:space="preserve">Algarinejo                                   </t>
  </si>
  <si>
    <t xml:space="preserve">Alhama de granada                            </t>
  </si>
  <si>
    <t xml:space="preserve">Alhendin                                     </t>
  </si>
  <si>
    <t xml:space="preserve">Alicun de ortega                             </t>
  </si>
  <si>
    <t xml:space="preserve">Almegijar                                    </t>
  </si>
  <si>
    <t xml:space="preserve">Almuñecar                                    </t>
  </si>
  <si>
    <t xml:space="preserve">Alquife                                      </t>
  </si>
  <si>
    <t xml:space="preserve">Arenas del rey                               </t>
  </si>
  <si>
    <t xml:space="preserve">Armilla                                      </t>
  </si>
  <si>
    <t xml:space="preserve">Atarfe                                       </t>
  </si>
  <si>
    <t xml:space="preserve">Baza                                         </t>
  </si>
  <si>
    <t xml:space="preserve">Beas de granada                              </t>
  </si>
  <si>
    <t xml:space="preserve">Beas de guadix                               </t>
  </si>
  <si>
    <t xml:space="preserve">Benalua                                      </t>
  </si>
  <si>
    <t xml:space="preserve">Benalua de las villas                        </t>
  </si>
  <si>
    <t xml:space="preserve">Benamaurel                                   </t>
  </si>
  <si>
    <t xml:space="preserve">Berchules                                    </t>
  </si>
  <si>
    <t xml:space="preserve">Bubion                                       </t>
  </si>
  <si>
    <t xml:space="preserve">Busquistar                                   </t>
  </si>
  <si>
    <t xml:space="preserve">Cacin                                        </t>
  </si>
  <si>
    <t xml:space="preserve">Cadiar                                       </t>
  </si>
  <si>
    <t xml:space="preserve">Cajar                                        </t>
  </si>
  <si>
    <t xml:space="preserve">Calicasas                                    </t>
  </si>
  <si>
    <t xml:space="preserve">Campotejar                                   </t>
  </si>
  <si>
    <t xml:space="preserve">Caniles                                      </t>
  </si>
  <si>
    <t xml:space="preserve">Cañar                                        </t>
  </si>
  <si>
    <t xml:space="preserve">Capileira                                    </t>
  </si>
  <si>
    <t xml:space="preserve">Carataunas                                   </t>
  </si>
  <si>
    <t xml:space="preserve">Castaras                                     </t>
  </si>
  <si>
    <t xml:space="preserve">Castillejar                                  </t>
  </si>
  <si>
    <t xml:space="preserve">Castril                                      </t>
  </si>
  <si>
    <t xml:space="preserve">Cenes de la vega                             </t>
  </si>
  <si>
    <t xml:space="preserve">Cijuela                                      </t>
  </si>
  <si>
    <t xml:space="preserve">Cogollos de guadix                           </t>
  </si>
  <si>
    <t xml:space="preserve">Cogollos de la vega                          </t>
  </si>
  <si>
    <t xml:space="preserve">Colomera                                     </t>
  </si>
  <si>
    <t xml:space="preserve">Cortes de baza                               </t>
  </si>
  <si>
    <t xml:space="preserve">Cortes y graena                              </t>
  </si>
  <si>
    <t xml:space="preserve">Cullar                                       </t>
  </si>
  <si>
    <t xml:space="preserve">Cullar vega                                  </t>
  </si>
  <si>
    <t xml:space="preserve">Chauchina                                    </t>
  </si>
  <si>
    <t xml:space="preserve">Chimeneas                                    </t>
  </si>
  <si>
    <t xml:space="preserve">Churriana de la vega                         </t>
  </si>
  <si>
    <t xml:space="preserve">Darro                                        </t>
  </si>
  <si>
    <t xml:space="preserve">Dehesas de guadix                            </t>
  </si>
  <si>
    <t xml:space="preserve">Dehesas viejas                               </t>
  </si>
  <si>
    <t xml:space="preserve">Deifontes                                    </t>
  </si>
  <si>
    <t xml:space="preserve">Diezma                                       </t>
  </si>
  <si>
    <t xml:space="preserve">Dilar                                        </t>
  </si>
  <si>
    <t xml:space="preserve">Dolar                                        </t>
  </si>
  <si>
    <t xml:space="preserve">Dudar                                        </t>
  </si>
  <si>
    <t xml:space="preserve">Durcal                                       </t>
  </si>
  <si>
    <t xml:space="preserve">Escuzar                                      </t>
  </si>
  <si>
    <t xml:space="preserve">Ferreira                                     </t>
  </si>
  <si>
    <t xml:space="preserve">Fonelas                                      </t>
  </si>
  <si>
    <t xml:space="preserve">Fornes                                       </t>
  </si>
  <si>
    <t xml:space="preserve">Freila                                       </t>
  </si>
  <si>
    <t xml:space="preserve">Fuente vaqueros                              </t>
  </si>
  <si>
    <t xml:space="preserve">Galera                                       </t>
  </si>
  <si>
    <t xml:space="preserve">Gobernador                                   </t>
  </si>
  <si>
    <t xml:space="preserve">Gojar                                        </t>
  </si>
  <si>
    <t xml:space="preserve">Gor                                          </t>
  </si>
  <si>
    <t xml:space="preserve">Gorafe                                       </t>
  </si>
  <si>
    <t xml:space="preserve">Guadahortuna                                 </t>
  </si>
  <si>
    <t xml:space="preserve">Guadix                                       </t>
  </si>
  <si>
    <t xml:space="preserve">Gualchos                                     </t>
  </si>
  <si>
    <t xml:space="preserve">Guejar sierra                                </t>
  </si>
  <si>
    <t xml:space="preserve">Guevejar                                     </t>
  </si>
  <si>
    <t xml:space="preserve">Huelago                                      </t>
  </si>
  <si>
    <t xml:space="preserve">Hueneja                                      </t>
  </si>
  <si>
    <t xml:space="preserve">Huescar                                      </t>
  </si>
  <si>
    <t xml:space="preserve">Huetor de santillan                          </t>
  </si>
  <si>
    <t xml:space="preserve">Huetor tajar                                 </t>
  </si>
  <si>
    <t xml:space="preserve">Huetor vega                                  </t>
  </si>
  <si>
    <t xml:space="preserve">Illora                                       </t>
  </si>
  <si>
    <t xml:space="preserve">Itrabo                                       </t>
  </si>
  <si>
    <t xml:space="preserve">Iznalloz                                     </t>
  </si>
  <si>
    <t xml:space="preserve">Jatar                                        </t>
  </si>
  <si>
    <t xml:space="preserve">Jayena                                       </t>
  </si>
  <si>
    <t xml:space="preserve">Jerez del marquesado                         </t>
  </si>
  <si>
    <t xml:space="preserve">Jete                                         </t>
  </si>
  <si>
    <t xml:space="preserve">Jun                                          </t>
  </si>
  <si>
    <t xml:space="preserve">Juviles                                      </t>
  </si>
  <si>
    <t xml:space="preserve">Calahorra (la)                               </t>
  </si>
  <si>
    <t xml:space="preserve">Lachar                                       </t>
  </si>
  <si>
    <t xml:space="preserve">Lanjaron                                     </t>
  </si>
  <si>
    <t xml:space="preserve">Lanteira                                     </t>
  </si>
  <si>
    <t xml:space="preserve">Lecrin                                       </t>
  </si>
  <si>
    <t xml:space="preserve">Lentegi                                      </t>
  </si>
  <si>
    <t xml:space="preserve">Lobras                                       </t>
  </si>
  <si>
    <t xml:space="preserve">Loja                                         </t>
  </si>
  <si>
    <t xml:space="preserve">Lugros                                       </t>
  </si>
  <si>
    <t xml:space="preserve">Lujar                                        </t>
  </si>
  <si>
    <t xml:space="preserve">Malaha (la)                                  </t>
  </si>
  <si>
    <t xml:space="preserve">Maracena                                     </t>
  </si>
  <si>
    <t xml:space="preserve">Marchal                                      </t>
  </si>
  <si>
    <t xml:space="preserve">Moclin                                       </t>
  </si>
  <si>
    <t xml:space="preserve">Molvizar                                     </t>
  </si>
  <si>
    <t xml:space="preserve">Monachil                                     </t>
  </si>
  <si>
    <t xml:space="preserve">Montefrio                                    </t>
  </si>
  <si>
    <t xml:space="preserve">Montejicar                                   </t>
  </si>
  <si>
    <t xml:space="preserve">Montillana                                   </t>
  </si>
  <si>
    <t xml:space="preserve">Moraleda de zafayona                         </t>
  </si>
  <si>
    <t xml:space="preserve">Motril                                       </t>
  </si>
  <si>
    <t xml:space="preserve">Murtas                                       </t>
  </si>
  <si>
    <t xml:space="preserve">Niguelas                                     </t>
  </si>
  <si>
    <t xml:space="preserve">Nivar                                        </t>
  </si>
  <si>
    <t xml:space="preserve">Ogijares                                     </t>
  </si>
  <si>
    <t xml:space="preserve">Orce                                         </t>
  </si>
  <si>
    <t xml:space="preserve">Orgiva                                       </t>
  </si>
  <si>
    <t xml:space="preserve">Otivar                                       </t>
  </si>
  <si>
    <t xml:space="preserve">Otura                                        </t>
  </si>
  <si>
    <t xml:space="preserve">Padul                                        </t>
  </si>
  <si>
    <t xml:space="preserve">Pampaneira                                   </t>
  </si>
  <si>
    <t xml:space="preserve">Pedro martinez                               </t>
  </si>
  <si>
    <t xml:space="preserve">Peligros                                     </t>
  </si>
  <si>
    <t xml:space="preserve">Peza (la)                                    </t>
  </si>
  <si>
    <t xml:space="preserve">Pinos genil                                  </t>
  </si>
  <si>
    <t xml:space="preserve">Pinos puente                                 </t>
  </si>
  <si>
    <t xml:space="preserve">Piñar                                        </t>
  </si>
  <si>
    <t xml:space="preserve">Policar                                      </t>
  </si>
  <si>
    <t xml:space="preserve">Polopos                                      </t>
  </si>
  <si>
    <t xml:space="preserve">Portugos                                     </t>
  </si>
  <si>
    <t xml:space="preserve">Puebla de don fadrique                       </t>
  </si>
  <si>
    <t xml:space="preserve">Pulianas                                     </t>
  </si>
  <si>
    <t xml:space="preserve">Purullena                                    </t>
  </si>
  <si>
    <t xml:space="preserve">Quentar                                      </t>
  </si>
  <si>
    <t xml:space="preserve">Rubite                                       </t>
  </si>
  <si>
    <t xml:space="preserve">Salar                                        </t>
  </si>
  <si>
    <t xml:space="preserve">Salobreña                                    </t>
  </si>
  <si>
    <t xml:space="preserve">Santa cruz del comercio                      </t>
  </si>
  <si>
    <t xml:space="preserve">Santa fe                                     </t>
  </si>
  <si>
    <t xml:space="preserve">Soportujar                                   </t>
  </si>
  <si>
    <t xml:space="preserve">Sorvilan                                     </t>
  </si>
  <si>
    <t xml:space="preserve">Torre-cardela                                </t>
  </si>
  <si>
    <t xml:space="preserve">Torvizcon                                    </t>
  </si>
  <si>
    <t xml:space="preserve">Trevelez                                     </t>
  </si>
  <si>
    <t xml:space="preserve">Turon                                        </t>
  </si>
  <si>
    <t xml:space="preserve">Ugijar                                       </t>
  </si>
  <si>
    <t xml:space="preserve">Valor                                        </t>
  </si>
  <si>
    <t xml:space="preserve">Velez de benaudalla                          </t>
  </si>
  <si>
    <t xml:space="preserve">Ventas de huelma                             </t>
  </si>
  <si>
    <t xml:space="preserve">Villanueva de las torres                     </t>
  </si>
  <si>
    <t xml:space="preserve">Villanueva mesia                             </t>
  </si>
  <si>
    <t xml:space="preserve">Viznar                                       </t>
  </si>
  <si>
    <t xml:space="preserve">Zafarraya                                    </t>
  </si>
  <si>
    <t xml:space="preserve">Zubia (la)                                   </t>
  </si>
  <si>
    <t xml:space="preserve">Zujar                                        </t>
  </si>
  <si>
    <t xml:space="preserve">Taha (la)                                    </t>
  </si>
  <si>
    <t xml:space="preserve">Valle (el)                                   </t>
  </si>
  <si>
    <t xml:space="preserve">Nevada                                       </t>
  </si>
  <si>
    <t xml:space="preserve">Alpujarra de la sierra                       </t>
  </si>
  <si>
    <t xml:space="preserve">Gabias (las)                                 </t>
  </si>
  <si>
    <t xml:space="preserve">Guajares (los)                               </t>
  </si>
  <si>
    <t xml:space="preserve">Valle del zalabi                             </t>
  </si>
  <si>
    <t xml:space="preserve">Villamena                                    </t>
  </si>
  <si>
    <t xml:space="preserve">Morelabor                                    </t>
  </si>
  <si>
    <t xml:space="preserve">Pinar (el)                                   </t>
  </si>
  <si>
    <t xml:space="preserve">Vegas del genil                              </t>
  </si>
  <si>
    <t xml:space="preserve">Cuevas del campo                             </t>
  </si>
  <si>
    <t xml:space="preserve">Zagra                                        </t>
  </si>
  <si>
    <t xml:space="preserve">Valderrubio                                  </t>
  </si>
  <si>
    <t xml:space="preserve">Domingo perez de granada                     </t>
  </si>
  <si>
    <t xml:space="preserve">Torrenueva costa                             </t>
  </si>
  <si>
    <t xml:space="preserve">Alajar                                       </t>
  </si>
  <si>
    <t xml:space="preserve">Aljaraque                                    </t>
  </si>
  <si>
    <t xml:space="preserve">Almendro (el)                                </t>
  </si>
  <si>
    <t xml:space="preserve">Almonaster la real                           </t>
  </si>
  <si>
    <t xml:space="preserve">Almonte                                      </t>
  </si>
  <si>
    <t xml:space="preserve">Alosno                                       </t>
  </si>
  <si>
    <t xml:space="preserve">Aracena                                      </t>
  </si>
  <si>
    <t xml:space="preserve">Aroche                                       </t>
  </si>
  <si>
    <t xml:space="preserve">Arroyomolinos de leon                        </t>
  </si>
  <si>
    <t xml:space="preserve">Ayamonte                                     </t>
  </si>
  <si>
    <t xml:space="preserve">Beas                                         </t>
  </si>
  <si>
    <t xml:space="preserve">Berrocal                                     </t>
  </si>
  <si>
    <t xml:space="preserve">Bollullos par del condado                    </t>
  </si>
  <si>
    <t xml:space="preserve">Bonares                                      </t>
  </si>
  <si>
    <t xml:space="preserve">Cabezas rubias                               </t>
  </si>
  <si>
    <t xml:space="preserve">Cala                                         </t>
  </si>
  <si>
    <t xml:space="preserve">Calañas                                      </t>
  </si>
  <si>
    <t xml:space="preserve">Campillo (el)                                </t>
  </si>
  <si>
    <t xml:space="preserve">Campofrio                                    </t>
  </si>
  <si>
    <t xml:space="preserve">Cañaveral de leon                            </t>
  </si>
  <si>
    <t xml:space="preserve">Cartaya                                      </t>
  </si>
  <si>
    <t xml:space="preserve">Castaño del robledo                          </t>
  </si>
  <si>
    <t xml:space="preserve">Cerro de andevalo (el)                       </t>
  </si>
  <si>
    <t xml:space="preserve">Corteconcepcion                              </t>
  </si>
  <si>
    <t xml:space="preserve">Cortegana                                    </t>
  </si>
  <si>
    <t xml:space="preserve">Cortelazor                                   </t>
  </si>
  <si>
    <t xml:space="preserve">Cumbres de enmedio                           </t>
  </si>
  <si>
    <t xml:space="preserve">Cumbres de san bartolome                     </t>
  </si>
  <si>
    <t xml:space="preserve">Cumbres mayores                              </t>
  </si>
  <si>
    <t xml:space="preserve">Chucena                                      </t>
  </si>
  <si>
    <t xml:space="preserve">Encinasola                                   </t>
  </si>
  <si>
    <t xml:space="preserve">Escacena del campo                           </t>
  </si>
  <si>
    <t xml:space="preserve">Fuenteheridos                                </t>
  </si>
  <si>
    <t xml:space="preserve">Galaroza                                     </t>
  </si>
  <si>
    <t xml:space="preserve">Gibraleon                                    </t>
  </si>
  <si>
    <t xml:space="preserve">Granada de rio-tinto (la)                    </t>
  </si>
  <si>
    <t xml:space="preserve">Granado (el)                                 </t>
  </si>
  <si>
    <t xml:space="preserve">Higuera de la sierra                         </t>
  </si>
  <si>
    <t xml:space="preserve">Hinojales                                    </t>
  </si>
  <si>
    <t xml:space="preserve">Hinojos                                      </t>
  </si>
  <si>
    <t xml:space="preserve">Isla cristina                                </t>
  </si>
  <si>
    <t xml:space="preserve">Jabugo                                       </t>
  </si>
  <si>
    <t xml:space="preserve">Lepe                                         </t>
  </si>
  <si>
    <t xml:space="preserve">Linares de la sierra                         </t>
  </si>
  <si>
    <t xml:space="preserve">Lucena del puerto                            </t>
  </si>
  <si>
    <t xml:space="preserve">Manzanilla                                   </t>
  </si>
  <si>
    <t xml:space="preserve">Marines (los)                                </t>
  </si>
  <si>
    <t xml:space="preserve">Minas de riotinto                            </t>
  </si>
  <si>
    <t xml:space="preserve">Moguer                                       </t>
  </si>
  <si>
    <t xml:space="preserve">Nava (la)                                    </t>
  </si>
  <si>
    <t xml:space="preserve">Nerva                                        </t>
  </si>
  <si>
    <t xml:space="preserve">Niebla                                       </t>
  </si>
  <si>
    <t xml:space="preserve">Palma del condado (la)                       </t>
  </si>
  <si>
    <t xml:space="preserve">Palos de la frontera                         </t>
  </si>
  <si>
    <t xml:space="preserve">Paterna del campo                            </t>
  </si>
  <si>
    <t xml:space="preserve">Paymogo                                      </t>
  </si>
  <si>
    <t xml:space="preserve">Puebla de guzman                             </t>
  </si>
  <si>
    <t xml:space="preserve">Puerto moral                                 </t>
  </si>
  <si>
    <t xml:space="preserve">Punta umbria                                 </t>
  </si>
  <si>
    <t xml:space="preserve">Rociana del condado                          </t>
  </si>
  <si>
    <t xml:space="preserve">Rosal de la frontera                         </t>
  </si>
  <si>
    <t xml:space="preserve">San bartolome de la torre                    </t>
  </si>
  <si>
    <t xml:space="preserve">San juan del puerto                          </t>
  </si>
  <si>
    <t xml:space="preserve">Sanlucar de guadiana                         </t>
  </si>
  <si>
    <t xml:space="preserve">San silvestre de guzman                      </t>
  </si>
  <si>
    <t xml:space="preserve">Santa ana la real                            </t>
  </si>
  <si>
    <t xml:space="preserve">Santa barbara de casa                        </t>
  </si>
  <si>
    <t xml:space="preserve">Santa olalla del cala                        </t>
  </si>
  <si>
    <t xml:space="preserve">Trigueros                                    </t>
  </si>
  <si>
    <t xml:space="preserve">Valdelarco                                   </t>
  </si>
  <si>
    <t xml:space="preserve">Valverde del camino                          </t>
  </si>
  <si>
    <t xml:space="preserve">Villablanca                                  </t>
  </si>
  <si>
    <t xml:space="preserve">Villalba del alcor                           </t>
  </si>
  <si>
    <t xml:space="preserve">Villanueva de las cruces                     </t>
  </si>
  <si>
    <t xml:space="preserve">Villanueva de los castillejos                </t>
  </si>
  <si>
    <t xml:space="preserve">Villarrasa                                   </t>
  </si>
  <si>
    <t xml:space="preserve">Zalamea la real                              </t>
  </si>
  <si>
    <t xml:space="preserve">Zufre                                        </t>
  </si>
  <si>
    <t xml:space="preserve">Zarza-perrunal (la)     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</si>
  <si>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</si>
  <si>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</si>
  <si>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</si>
  <si>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</si>
  <si>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</si>
  <si>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</si>
  <si>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</si>
  <si>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</si>
  <si>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</si>
  <si>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</si>
  <si>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</si>
  <si>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</si>
  <si>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</si>
  <si>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</si>
  <si>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</si>
  <si>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</si>
  <si>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</si>
  <si>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</si>
  <si>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</si>
  <si>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</si>
  <si>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</si>
  <si>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</si>
  <si>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</si>
  <si>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</si>
  <si>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</si>
  <si>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</si>
  <si>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</si>
  <si>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</si>
  <si>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Espeluy  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</si>
  <si>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</si>
  <si>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</si>
  <si>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</si>
  <si>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</si>
  <si>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Guardia de jaen (la)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</si>
  <si>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</si>
  <si>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</si>
  <si>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</si>
  <si>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</si>
  <si>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</si>
  <si>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</si>
  <si>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</si>
  <si>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</si>
  <si>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</si>
  <si>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</si>
  <si>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</si>
  <si>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</si>
  <si>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</si>
  <si>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</si>
  <si>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</si>
  <si>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</si>
  <si>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</si>
  <si>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</si>
  <si>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</si>
  <si>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</si>
  <si>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Martos   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</si>
  <si>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</si>
  <si>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</si>
  <si>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</si>
  <si>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</si>
  <si>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</si>
  <si>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</si>
  <si>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</si>
  <si>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</si>
  <si>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</si>
  <si>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</si>
  <si>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</si>
  <si>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</si>
  <si>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</si>
  <si>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</si>
  <si>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</si>
  <si>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</si>
  <si>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</si>
  <si>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</si>
  <si>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</si>
  <si>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</si>
  <si>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</si>
  <si>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</si>
  <si>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</si>
  <si>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</si>
  <si>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</si>
  <si>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</si>
  <si>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</si>
  <si>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Ubeda              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</si>
  <si>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</si>
  <si>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</si>
  <si>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</si>
  <si>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</si>
  <si>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</si>
  <si>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</si>
  <si>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</si>
  <si>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</si>
  <si>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</si>
  <si>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</si>
  <si>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</si>
  <si>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</si>
  <si>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</si>
  <si>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</si>
  <si>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</si>
  <si>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</si>
  <si>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Alfarnatejo                                  </t>
  </si>
  <si>
    <t xml:space="preserve">Algarrobo                                    </t>
  </si>
  <si>
    <t xml:space="preserve">Algatocin                                    </t>
  </si>
  <si>
    <t xml:space="preserve">Alhaurin de la torre                         </t>
  </si>
  <si>
    <t xml:space="preserve">Alhaurin el grande  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</si>
  <si>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</si>
  <si>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</si>
  <si>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</si>
  <si>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Alora                                        </t>
  </si>
  <si>
    <t xml:space="preserve">Alozaina                                     </t>
  </si>
  <si>
    <t xml:space="preserve">Alpandeire                                   </t>
  </si>
  <si>
    <t xml:space="preserve">Antequera                                    </t>
  </si>
  <si>
    <t xml:space="preserve">Archez 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</si>
  <si>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</si>
  <si>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</si>
  <si>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</si>
  <si>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</si>
  <si>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Atajate                                      </t>
  </si>
  <si>
    <t xml:space="preserve">Benadalid                                    </t>
  </si>
  <si>
    <t xml:space="preserve">Benahavis                                    </t>
  </si>
  <si>
    <t xml:space="preserve">Benalauria                                   </t>
  </si>
  <si>
    <t xml:space="preserve">Benalmadena                                  </t>
  </si>
  <si>
    <t xml:space="preserve">Benamargosa                                  </t>
  </si>
  <si>
    <t xml:space="preserve">Benamocarra                                  </t>
  </si>
  <si>
    <t xml:space="preserve">Benaojan                                     </t>
  </si>
  <si>
    <t xml:space="preserve">Benarraba                                    </t>
  </si>
  <si>
    <t xml:space="preserve">Borge (el)                                   </t>
  </si>
  <si>
    <t xml:space="preserve">Burgo (el)                                   </t>
  </si>
  <si>
    <t xml:space="preserve">Campillos                                    </t>
  </si>
  <si>
    <t xml:space="preserve">Canillas de aceituno                         </t>
  </si>
  <si>
    <t xml:space="preserve">Canillas de albaida                          </t>
  </si>
  <si>
    <t xml:space="preserve">Cañete la real                               </t>
  </si>
  <si>
    <t xml:space="preserve">Carratraca                                   </t>
  </si>
  <si>
    <t xml:space="preserve">Cartajima                                    </t>
  </si>
  <si>
    <t xml:space="preserve">Cartama                                      </t>
  </si>
  <si>
    <t xml:space="preserve">Casabermeja                                  </t>
  </si>
  <si>
    <t xml:space="preserve">Casarabonela                                 </t>
  </si>
  <si>
    <t xml:space="preserve">Casares    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</si>
  <si>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</si>
  <si>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</si>
  <si>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</si>
  <si>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</si>
  <si>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</si>
  <si>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</si>
  <si>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</si>
  <si>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</si>
  <si>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Cutar                                        </t>
  </si>
  <si>
    <t xml:space="preserve">Estepona                                     </t>
  </si>
  <si>
    <t xml:space="preserve">Farajan             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</si>
  <si>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</si>
  <si>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</si>
  <si>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</si>
  <si>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Genalguacil                                  </t>
  </si>
  <si>
    <t xml:space="preserve">Guaro                                        </t>
  </si>
  <si>
    <t xml:space="preserve">Humilladero                                  </t>
  </si>
  <si>
    <t xml:space="preserve">Igualeja                                     </t>
  </si>
  <si>
    <t xml:space="preserve">Istan                                        </t>
  </si>
  <si>
    <t xml:space="preserve">Iznate                                       </t>
  </si>
  <si>
    <t xml:space="preserve">Jimera de libar                              </t>
  </si>
  <si>
    <t xml:space="preserve">Jubrique                                     </t>
  </si>
  <si>
    <t xml:space="preserve">Juzcar                                       </t>
  </si>
  <si>
    <t xml:space="preserve">Macharaviaya                                 </t>
  </si>
  <si>
    <t xml:space="preserve">Manilva                                      </t>
  </si>
  <si>
    <t xml:space="preserve">Moclinejo                                    </t>
  </si>
  <si>
    <t xml:space="preserve">Mollina                                      </t>
  </si>
  <si>
    <t xml:space="preserve">Monda                                        </t>
  </si>
  <si>
    <t xml:space="preserve">Montejaque                                   </t>
  </si>
  <si>
    <t xml:space="preserve">Nerja                                        </t>
  </si>
  <si>
    <t xml:space="preserve">Ojen                                         </t>
  </si>
  <si>
    <t xml:space="preserve">Parauta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</si>
  <si>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</si>
  <si>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</si>
  <si>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</si>
  <si>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Rincon de la victoria                        </t>
  </si>
  <si>
    <t xml:space="preserve">Riogordo                                     </t>
  </si>
  <si>
    <t xml:space="preserve">Ronda                                        </t>
  </si>
  <si>
    <t xml:space="preserve">Salares                                      </t>
  </si>
  <si>
    <t xml:space="preserve">Sayalonga                                    </t>
  </si>
  <si>
    <t xml:space="preserve">Sedella  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</si>
  <si>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</si>
  <si>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</si>
  <si>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</si>
  <si>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Torrox                                       </t>
  </si>
  <si>
    <t xml:space="preserve">Totalan                                      </t>
  </si>
  <si>
    <t xml:space="preserve">Valle de abdalajis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</si>
  <si>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</si>
  <si>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</si>
  <si>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</si>
  <si>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</si>
  <si>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</si>
  <si>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Yunquera                                     </t>
  </si>
  <si>
    <t xml:space="preserve">Torremolinos                                 </t>
  </si>
  <si>
    <t xml:space="preserve">Villanueva de la concepcion                  </t>
  </si>
  <si>
    <t xml:space="preserve">Montecorto                                   </t>
  </si>
  <si>
    <t xml:space="preserve">Serrato                                      </t>
  </si>
  <si>
    <t xml:space="preserve">Aguadulce                                    </t>
  </si>
  <si>
    <t xml:space="preserve">Alanis                                       </t>
  </si>
  <si>
    <t xml:space="preserve">Albaida del aljarafe                         </t>
  </si>
  <si>
    <t xml:space="preserve">Alcala de guadaira                           </t>
  </si>
  <si>
    <t xml:space="preserve">Alcala del rio                               </t>
  </si>
  <si>
    <t xml:space="preserve">Alcolea del rio                              </t>
  </si>
  <si>
    <t xml:space="preserve">Algaba (la)                                  </t>
  </si>
  <si>
    <t xml:space="preserve">Algamitas                                    </t>
  </si>
  <si>
    <t xml:space="preserve">Almaden de la plata                          </t>
  </si>
  <si>
    <t xml:space="preserve">Almensilla                                   </t>
  </si>
  <si>
    <t xml:space="preserve">Arahal                                       </t>
  </si>
  <si>
    <t xml:space="preserve">Aznalcazar                                   </t>
  </si>
  <si>
    <t xml:space="preserve">Aznalcollar                                  </t>
  </si>
  <si>
    <t xml:space="preserve">Badolatosa                                   </t>
  </si>
  <si>
    <t xml:space="preserve">Benacazon                                    </t>
  </si>
  <si>
    <t xml:space="preserve">Bollullos de la mitacion                     </t>
  </si>
  <si>
    <t xml:space="preserve">Bormujos                                     </t>
  </si>
  <si>
    <t xml:space="preserve">Brenes                                       </t>
  </si>
  <si>
    <t xml:space="preserve">Burguillos                                   </t>
  </si>
  <si>
    <t xml:space="preserve">Cabezas de san juan (las)                    </t>
  </si>
  <si>
    <t xml:space="preserve">Camas                                        </t>
  </si>
  <si>
    <t xml:space="preserve">Campana (la)                                 </t>
  </si>
  <si>
    <t xml:space="preserve">Cantillana                                   </t>
  </si>
  <si>
    <t xml:space="preserve">Carmona                                      </t>
  </si>
  <si>
    <t xml:space="preserve">Carrion de los cespedes                      </t>
  </si>
  <si>
    <t xml:space="preserve">Casariche                                    </t>
  </si>
  <si>
    <t xml:space="preserve">Castilblanco de los arroyos                  </t>
  </si>
  <si>
    <t xml:space="preserve">Castilleja de guzman                         </t>
  </si>
  <si>
    <t xml:space="preserve">Castilleja de la cuesta                      </t>
  </si>
  <si>
    <t xml:space="preserve">Castilleja del campo                         </t>
  </si>
  <si>
    <t xml:space="preserve">Castillo de las guardas (el)                 </t>
  </si>
  <si>
    <t xml:space="preserve">Cazalla de la sierra                         </t>
  </si>
  <si>
    <t xml:space="preserve">Constantina                                  </t>
  </si>
  <si>
    <t xml:space="preserve">Coria del rio                                </t>
  </si>
  <si>
    <t xml:space="preserve">Coripe                                       </t>
  </si>
  <si>
    <t xml:space="preserve">Coronil (el)                                 </t>
  </si>
  <si>
    <t xml:space="preserve">Corrales (los)                               </t>
  </si>
  <si>
    <t xml:space="preserve">Ecija                                        </t>
  </si>
  <si>
    <t xml:space="preserve">Espartinas                                   </t>
  </si>
  <si>
    <t xml:space="preserve">Estepa                                       </t>
  </si>
  <si>
    <t xml:space="preserve">Fuentes de andalucia                         </t>
  </si>
  <si>
    <t xml:space="preserve">Garrobo (el)                                 </t>
  </si>
  <si>
    <t xml:space="preserve">Gelves                                       </t>
  </si>
  <si>
    <t xml:space="preserve">Gerena                                       </t>
  </si>
  <si>
    <t xml:space="preserve">Gilena                                       </t>
  </si>
  <si>
    <t xml:space="preserve">Gines                                        </t>
  </si>
  <si>
    <t xml:space="preserve">Guadalcanal                                  </t>
  </si>
  <si>
    <t xml:space="preserve">Guillena                                     </t>
  </si>
  <si>
    <t xml:space="preserve">Herrera                                      </t>
  </si>
  <si>
    <t xml:space="preserve">Huevar del aljarafe                          </t>
  </si>
  <si>
    <t xml:space="preserve">Lantejuela                                   </t>
  </si>
  <si>
    <t xml:space="preserve">Lebrija                                      </t>
  </si>
  <si>
    <t xml:space="preserve">Lora de estepa                               </t>
  </si>
  <si>
    <t xml:space="preserve">Lora del rio                                 </t>
  </si>
  <si>
    <t xml:space="preserve">Luisiana (la)                                </t>
  </si>
  <si>
    <t xml:space="preserve">Madroño (el)                                 </t>
  </si>
  <si>
    <t xml:space="preserve">Mairena del alcor                            </t>
  </si>
  <si>
    <t xml:space="preserve">Mairena del aljarafe                         </t>
  </si>
  <si>
    <t xml:space="preserve">Marchena                                     </t>
  </si>
  <si>
    <t xml:space="preserve">Marinaleda                                   </t>
  </si>
  <si>
    <t xml:space="preserve">Martin de la jara                            </t>
  </si>
  <si>
    <t xml:space="preserve">Molares (los)                                </t>
  </si>
  <si>
    <t xml:space="preserve">Montellano                                   </t>
  </si>
  <si>
    <t xml:space="preserve">Moron de la frontera                         </t>
  </si>
  <si>
    <t xml:space="preserve">Navas de la concepcion (las)                 </t>
  </si>
  <si>
    <t xml:space="preserve">Olivares                                     </t>
  </si>
  <si>
    <t xml:space="preserve">Osuna                                        </t>
  </si>
  <si>
    <t xml:space="preserve">Palacios y villafranca (los)                 </t>
  </si>
  <si>
    <t xml:space="preserve">Palomares del rio                            </t>
  </si>
  <si>
    <t xml:space="preserve">Paradas                                      </t>
  </si>
  <si>
    <t xml:space="preserve">Pedrera                                      </t>
  </si>
  <si>
    <t xml:space="preserve">Pedroso (el)                                 </t>
  </si>
  <si>
    <t xml:space="preserve">Peñaflor                                     </t>
  </si>
  <si>
    <t xml:space="preserve">Pilas                                        </t>
  </si>
  <si>
    <t xml:space="preserve">Pruna                                        </t>
  </si>
  <si>
    <t xml:space="preserve">Puebla de cazalla (la)                       </t>
  </si>
  <si>
    <t xml:space="preserve">Puebla de los infantes (la)                  </t>
  </si>
  <si>
    <t xml:space="preserve">Puebla del rio (la)                          </t>
  </si>
  <si>
    <t xml:space="preserve">Real de la jara (el)                         </t>
  </si>
  <si>
    <t xml:space="preserve">Rinconada (la)                               </t>
  </si>
  <si>
    <t xml:space="preserve">Roda de andalucia (la)                       </t>
  </si>
  <si>
    <t xml:space="preserve">Ronquillo (el)                               </t>
  </si>
  <si>
    <t xml:space="preserve">Rubio (el)                                   </t>
  </si>
  <si>
    <t xml:space="preserve">Salteras            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</si>
  <si>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</si>
  <si>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</si>
  <si>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</si>
  <si>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</si>
  <si>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</si>
  <si>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Tocina                                       </t>
  </si>
  <si>
    <t xml:space="preserve">Tomares                                      </t>
  </si>
  <si>
    <t xml:space="preserve">Umbrete                                      </t>
  </si>
  <si>
    <t xml:space="preserve">Utrera                                       </t>
  </si>
  <si>
    <t xml:space="preserve">Valencina de la concepcion                   </t>
  </si>
  <si>
    <t xml:space="preserve">Villamanrique de la condesa                  </t>
  </si>
  <si>
    <t xml:space="preserve">Villanueva del ariscal                       </t>
  </si>
  <si>
    <t xml:space="preserve">Villanueva del rio y minas                   </t>
  </si>
  <si>
    <t xml:space="preserve">Villanueva de san juan                       </t>
  </si>
  <si>
    <t xml:space="preserve">Villaverde del rio                           </t>
  </si>
  <si>
    <t xml:space="preserve">Viso del alcor (el)                          </t>
  </si>
  <si>
    <t xml:space="preserve">Cañada rosal                                 </t>
  </si>
  <si>
    <t xml:space="preserve">Isla mayor                                   </t>
  </si>
  <si>
    <t xml:space="preserve">Cuervo de sevilla (el)                       </t>
  </si>
  <si>
    <t xml:space="preserve">Palmar de troya (el)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</si>
</sst>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8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2" borderId="2" xfId="0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95"/>
  <sheetViews>
    <sheetView tabSelected="1" zoomScaleNormal="100" workbookViewId="0">
      <selection activeCell="A19" sqref="A19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5" width="17.44140625" style="1" customWidth="1"/>
    <col min="6" max="6" width="15.88671875" style="1" customWidth="1"/>
    <col min="7" max="7" width="17.44140625" style="1" bestFit="1" customWidth="1"/>
    <col min="8" max="8" width="20.44140625" style="3" customWidth="1"/>
    <col min="9" max="9" width="19.88671875" style="3" customWidth="1"/>
    <col min="10" max="16384" width="11.5546875" style="1"/>
  </cols>
  <sheetData>
    <row r="2" spans="1:9" ht="24" customHeight="1" x14ac:dyDescent="0.45"/>
    <row r="3" spans="1:9" ht="21.6" x14ac:dyDescent="0.55000000000000004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9" ht="21.6" x14ac:dyDescent="0.55000000000000004">
      <c r="A4" s="18" t="s">
        <v>33</v>
      </c>
      <c r="B4" s="18"/>
      <c r="C4" s="18"/>
      <c r="D4" s="18"/>
      <c r="E4" s="18"/>
      <c r="F4" s="18"/>
      <c r="G4" s="18"/>
      <c r="H4" s="18"/>
      <c r="I4" s="18"/>
    </row>
    <row r="5" spans="1:9" ht="21.6" x14ac:dyDescent="0.55000000000000004">
      <c r="A5" s="4"/>
    </row>
    <row r="6" spans="1:9" x14ac:dyDescent="0.45">
      <c r="A6" s="13" t="s">
        <v>13</v>
      </c>
      <c r="C6" s="2"/>
      <c r="D6" s="2"/>
      <c r="E6" s="2"/>
      <c r="F6" s="2"/>
      <c r="G6" s="2"/>
      <c r="H6" s="5"/>
      <c r="I6" s="5"/>
    </row>
    <row r="7" spans="1:9" x14ac:dyDescent="0.45">
      <c r="A7" s="14" t="s">
        <v>8</v>
      </c>
      <c r="C7" s="2"/>
      <c r="D7" s="2"/>
      <c r="E7" s="2"/>
      <c r="F7" s="2"/>
      <c r="G7" s="2"/>
      <c r="H7" s="5"/>
      <c r="I7" s="5"/>
    </row>
    <row r="8" spans="1:9" x14ac:dyDescent="0.45">
      <c r="A8" s="6"/>
      <c r="C8" s="2"/>
      <c r="D8" s="2"/>
      <c r="E8" s="2"/>
      <c r="F8" s="2"/>
      <c r="G8" s="2"/>
      <c r="H8" s="5"/>
      <c r="I8" s="5"/>
    </row>
    <row r="9" spans="1:9" ht="21" customHeight="1" x14ac:dyDescent="0.45">
      <c r="B9" s="7"/>
      <c r="C9" s="17" t="s">
        <v>6</v>
      </c>
      <c r="D9" s="17"/>
      <c r="E9" s="17"/>
      <c r="F9" s="17" t="s">
        <v>7</v>
      </c>
      <c r="G9" s="17"/>
      <c r="H9" s="5"/>
      <c r="I9" s="5"/>
    </row>
    <row r="10" spans="1:9" ht="54.75" customHeight="1" x14ac:dyDescent="0.45">
      <c r="A10" s="8"/>
      <c r="B10" s="9" t="s">
        <v>11</v>
      </c>
      <c r="C10" s="9" t="s">
        <v>2</v>
      </c>
      <c r="D10" s="9" t="s">
        <v>4</v>
      </c>
      <c r="E10" s="9" t="s">
        <v>1</v>
      </c>
      <c r="F10" s="9" t="s">
        <v>5</v>
      </c>
      <c r="G10" s="9" t="s">
        <v>1</v>
      </c>
      <c r="H10" s="9" t="s">
        <v>0</v>
      </c>
      <c r="I10" s="9" t="s">
        <v>3</v>
      </c>
    </row>
    <row r="11" spans="1:9" ht="17.25" customHeight="1" x14ac:dyDescent="0.45">
      <c r="A11" s="21" t="s">
        <v>34</v>
      </c>
      <c r="B11" s="15">
        <v>1248</v>
      </c>
      <c r="C11" s="16" t="s">
        <v>12</v>
      </c>
      <c r="D11" s="16" t="s">
        <v>12</v>
      </c>
      <c r="E11" s="16" t="s">
        <v>12</v>
      </c>
      <c r="F11" s="11">
        <v>172392.93</v>
      </c>
      <c r="G11" s="11">
        <v>5750.93</v>
      </c>
      <c r="H11" s="11">
        <f>F11+G11</f>
        <v>178143.86</v>
      </c>
      <c r="I11" s="12">
        <f>H11/B11</f>
        <v>142.74347756410256</v>
      </c>
    </row>
    <row r="12" spans="1:9" ht="17.25" customHeight="1" x14ac:dyDescent="0.45">
      <c r="A12" s="21" t="s">
        <v>35</v>
      </c>
      <c r="B12" s="15">
        <v>1183</v>
      </c>
      <c r="C12" s="16" t="s">
        <v>12</v>
      </c>
      <c r="D12" s="16" t="s">
        <v>12</v>
      </c>
      <c r="E12" s="16" t="s">
        <v>12</v>
      </c>
      <c r="F12" s="11">
        <v>163269.89000000001</v>
      </c>
      <c r="G12" s="11">
        <v>10514.24</v>
      </c>
      <c r="H12" s="11">
        <f>F12+G12</f>
        <v>173784.13</v>
      </c>
      <c r="I12" s="12">
        <f>H12/B12</f>
        <v>146.9012087912088</v>
      </c>
    </row>
    <row r="13" spans="1:9" ht="17.25" customHeight="1" x14ac:dyDescent="0.45">
      <c r="A13" s="21" t="s">
        <v>173</v>
      </c>
      <c r="B13" s="15">
        <v>4137</v>
      </c>
      <c r="C13" s="16" t="s">
        <v>12</v>
      </c>
      <c r="D13" s="16" t="s">
        <v>12</v>
      </c>
      <c r="E13" s="16" t="s">
        <v>12</v>
      </c>
      <c r="F13" s="11">
        <v>601830.78</v>
      </c>
      <c r="G13" s="11">
        <v>12320.77</v>
      </c>
      <c r="H13" s="11">
        <f>F13+G13</f>
        <v>614151.55000000005</v>
      </c>
      <c r="I13" s="12">
        <f>H13/B13</f>
        <v>148.45335992264927</v>
      </c>
    </row>
    <row r="14" spans="1:9" ht="17.25" customHeight="1" x14ac:dyDescent="0.45">
      <c r="A14" s="21" t="s">
        <v>36</v>
      </c>
      <c r="B14" s="15">
        <v>25412</v>
      </c>
      <c r="C14" s="16" t="s">
        <v>12</v>
      </c>
      <c r="D14" s="16" t="s">
        <v>12</v>
      </c>
      <c r="E14" s="16" t="s">
        <v>12</v>
      </c>
      <c r="F14" s="11">
        <v>4433490.29</v>
      </c>
      <c r="G14" s="11">
        <v>180614.99</v>
      </c>
      <c r="H14" s="11">
        <f>F14+G14</f>
        <v>4614105.28</v>
      </c>
      <c r="I14" s="12">
        <f>H14/B14</f>
        <v>181.57190618605384</v>
      </c>
    </row>
    <row r="15" spans="1:9" ht="17.25" customHeight="1" x14ac:dyDescent="0.45">
      <c r="A15" s="21" t="s">
        <v>249</v>
      </c>
      <c r="B15" s="15">
        <v>260</v>
      </c>
      <c r="C15" s="16" t="s">
        <v>12</v>
      </c>
      <c r="D15" s="16" t="s">
        <v>12</v>
      </c>
      <c r="E15" s="16" t="s">
        <v>12</v>
      </c>
      <c r="F15" s="11">
        <v>40416.46</v>
      </c>
      <c r="G15" s="11">
        <v>3646.62</v>
      </c>
      <c r="H15" s="11">
        <f>F15+G15</f>
        <v>44063.08</v>
      </c>
      <c r="I15" s="12">
        <f>H15/B15</f>
        <v>169.47338461538462</v>
      </c>
    </row>
    <row r="16" spans="1:9" ht="17.25" customHeight="1" x14ac:dyDescent="0.45">
      <c r="A16" s="21" t="s">
        <v>695</v>
      </c>
      <c r="B16" s="15">
        <v>2035</v>
      </c>
      <c r="C16" s="16" t="s">
        <v>12</v>
      </c>
      <c r="D16" s="16" t="s">
        <v>12</v>
      </c>
      <c r="E16" s="16" t="s">
        <v>12</v>
      </c>
      <c r="F16" s="11">
        <v>281404.76</v>
      </c>
      <c r="G16" s="11">
        <v>12705.51</v>
      </c>
      <c r="H16" s="11">
        <f>F16+G16</f>
        <v>294110.27</v>
      </c>
      <c r="I16" s="12">
        <f>H16/B16</f>
        <v>144.52593120393121</v>
      </c>
    </row>
    <row r="17" spans="1:9" ht="17.25" customHeight="1" x14ac:dyDescent="0.45">
      <c r="A17" s="21" t="s">
        <v>174</v>
      </c>
      <c r="B17" s="15">
        <v>13382</v>
      </c>
      <c r="C17" s="16" t="s">
        <v>12</v>
      </c>
      <c r="D17" s="16" t="s">
        <v>12</v>
      </c>
      <c r="E17" s="16" t="s">
        <v>12</v>
      </c>
      <c r="F17" s="11">
        <v>2338319.9</v>
      </c>
      <c r="G17" s="11">
        <v>52797.77</v>
      </c>
      <c r="H17" s="11">
        <f>F17+G17</f>
        <v>2391117.67</v>
      </c>
      <c r="I17" s="12">
        <f>H17/B17</f>
        <v>178.68163727395009</v>
      </c>
    </row>
    <row r="18" spans="1:9" ht="17.25" customHeight="1" x14ac:dyDescent="0.45">
      <c r="A18" s="21" t="s">
        <v>422</v>
      </c>
      <c r="B18" s="15">
        <v>759</v>
      </c>
      <c r="C18" s="16" t="s">
        <v>12</v>
      </c>
      <c r="D18" s="16" t="s">
        <v>12</v>
      </c>
      <c r="E18" s="16" t="s">
        <v>12</v>
      </c>
      <c r="F18" s="11">
        <v>108712.48</v>
      </c>
      <c r="G18" s="11">
        <v>4265.4399999999996</v>
      </c>
      <c r="H18" s="11">
        <f>F18+G18</f>
        <v>112977.92</v>
      </c>
      <c r="I18" s="12">
        <f>H18/B18</f>
        <v>148.85101449275362</v>
      </c>
    </row>
    <row r="19" spans="1:9" ht="17.25" customHeight="1" x14ac:dyDescent="0.45">
      <c r="A19" s="21" t="s">
        <v>597</v>
      </c>
      <c r="B19" s="15">
        <v>5387</v>
      </c>
      <c r="C19" s="16" t="s">
        <v>12</v>
      </c>
      <c r="D19" s="16" t="s">
        <v>12</v>
      </c>
      <c r="E19" s="16" t="s">
        <v>12</v>
      </c>
      <c r="F19" s="11">
        <v>820706.65</v>
      </c>
      <c r="G19" s="11">
        <v>57057.2</v>
      </c>
      <c r="H19" s="11">
        <f>F19+G19</f>
        <v>877763.85</v>
      </c>
      <c r="I19" s="12">
        <f>H19/B19</f>
        <v>162.94112678670874</v>
      </c>
    </row>
    <row r="20" spans="1:9" ht="17.25" customHeight="1" x14ac:dyDescent="0.45">
      <c r="A20" s="21" t="s">
        <v>250</v>
      </c>
      <c r="B20" s="15">
        <v>569</v>
      </c>
      <c r="C20" s="16" t="s">
        <v>12</v>
      </c>
      <c r="D20" s="16" t="s">
        <v>12</v>
      </c>
      <c r="E20" s="16" t="s">
        <v>12</v>
      </c>
      <c r="F20" s="11">
        <v>105860.01</v>
      </c>
      <c r="G20" s="11">
        <v>653.79</v>
      </c>
      <c r="H20" s="11">
        <f>F20+G20</f>
        <v>106513.79999999999</v>
      </c>
      <c r="I20" s="12">
        <f>H20/B20</f>
        <v>187.19472759226713</v>
      </c>
    </row>
    <row r="21" spans="1:9" ht="17.25" customHeight="1" x14ac:dyDescent="0.45">
      <c r="A21" s="21" t="s">
        <v>696</v>
      </c>
      <c r="B21" s="15">
        <v>1706</v>
      </c>
      <c r="C21" s="16" t="s">
        <v>12</v>
      </c>
      <c r="D21" s="16" t="s">
        <v>12</v>
      </c>
      <c r="E21" s="16" t="s">
        <v>12</v>
      </c>
      <c r="F21" s="11">
        <v>254344.93</v>
      </c>
      <c r="G21" s="11">
        <v>0</v>
      </c>
      <c r="H21" s="11">
        <f>F21+G21</f>
        <v>254344.93</v>
      </c>
      <c r="I21" s="12">
        <f>H21/B21</f>
        <v>149.08847010550997</v>
      </c>
    </row>
    <row r="22" spans="1:9" ht="17.25" customHeight="1" x14ac:dyDescent="0.45">
      <c r="A22" s="21" t="s">
        <v>697</v>
      </c>
      <c r="B22" s="15">
        <v>3201</v>
      </c>
      <c r="C22" s="16" t="s">
        <v>12</v>
      </c>
      <c r="D22" s="16" t="s">
        <v>12</v>
      </c>
      <c r="E22" s="16" t="s">
        <v>12</v>
      </c>
      <c r="F22" s="11">
        <v>421976.84</v>
      </c>
      <c r="G22" s="11">
        <v>7486.9</v>
      </c>
      <c r="H22" s="11">
        <f>F22+G22</f>
        <v>429463.74000000005</v>
      </c>
      <c r="I22" s="12">
        <f>H22/B22</f>
        <v>134.16549203373947</v>
      </c>
    </row>
    <row r="23" spans="1:9" ht="17.25" customHeight="1" x14ac:dyDescent="0.45">
      <c r="A23" s="21" t="s">
        <v>37</v>
      </c>
      <c r="B23" s="15">
        <v>687</v>
      </c>
      <c r="C23" s="16" t="s">
        <v>12</v>
      </c>
      <c r="D23" s="16" t="s">
        <v>12</v>
      </c>
      <c r="E23" s="16" t="s">
        <v>12</v>
      </c>
      <c r="F23" s="11">
        <v>101921.36</v>
      </c>
      <c r="G23" s="11">
        <v>8077.92</v>
      </c>
      <c r="H23" s="11">
        <f>F23+G23</f>
        <v>109999.28</v>
      </c>
      <c r="I23" s="12">
        <f>H23/B23</f>
        <v>160.11540029112081</v>
      </c>
    </row>
    <row r="24" spans="1:9" ht="17.25" customHeight="1" x14ac:dyDescent="0.45">
      <c r="A24" s="21" t="s">
        <v>501</v>
      </c>
      <c r="B24" s="15">
        <v>1011</v>
      </c>
      <c r="C24" s="16" t="s">
        <v>12</v>
      </c>
      <c r="D24" s="16" t="s">
        <v>12</v>
      </c>
      <c r="E24" s="16" t="s">
        <v>12</v>
      </c>
      <c r="F24" s="11">
        <v>169108.42</v>
      </c>
      <c r="G24" s="11">
        <v>13656.63</v>
      </c>
      <c r="H24" s="11">
        <f>F24+G24</f>
        <v>182765.05000000002</v>
      </c>
      <c r="I24" s="12">
        <f>H24/B24</f>
        <v>180.77650840751733</v>
      </c>
    </row>
    <row r="25" spans="1:9" ht="17.25" customHeight="1" x14ac:dyDescent="0.45">
      <c r="A25" s="21" t="s">
        <v>38</v>
      </c>
      <c r="B25" s="15">
        <v>609</v>
      </c>
      <c r="C25" s="16" t="s">
        <v>12</v>
      </c>
      <c r="D25" s="16" t="s">
        <v>12</v>
      </c>
      <c r="E25" s="16" t="s">
        <v>12</v>
      </c>
      <c r="F25" s="11">
        <v>88784.63</v>
      </c>
      <c r="G25" s="11">
        <v>3542.28</v>
      </c>
      <c r="H25" s="11">
        <f>F25+G25</f>
        <v>92326.91</v>
      </c>
      <c r="I25" s="12">
        <f>H25/B25</f>
        <v>151.60412151067325</v>
      </c>
    </row>
    <row r="26" spans="1:9" ht="17.25" customHeight="1" x14ac:dyDescent="0.45">
      <c r="A26" s="21" t="s">
        <v>251</v>
      </c>
      <c r="B26" s="15">
        <v>18962</v>
      </c>
      <c r="C26" s="16" t="s">
        <v>12</v>
      </c>
      <c r="D26" s="16" t="s">
        <v>12</v>
      </c>
      <c r="E26" s="16" t="s">
        <v>12</v>
      </c>
      <c r="F26" s="11">
        <v>3000633.27</v>
      </c>
      <c r="G26" s="11">
        <v>272051.78000000003</v>
      </c>
      <c r="H26" s="11">
        <f>F26+G26</f>
        <v>3272685.05</v>
      </c>
      <c r="I26" s="12">
        <f>H26/B26</f>
        <v>172.59176510916569</v>
      </c>
    </row>
    <row r="27" spans="1:9" ht="17.25" customHeight="1" x14ac:dyDescent="0.45">
      <c r="A27" s="21" t="s">
        <v>252</v>
      </c>
      <c r="B27" s="15">
        <v>712</v>
      </c>
      <c r="C27" s="16" t="s">
        <v>12</v>
      </c>
      <c r="D27" s="16" t="s">
        <v>12</v>
      </c>
      <c r="E27" s="16" t="s">
        <v>12</v>
      </c>
      <c r="F27" s="11">
        <v>115649.05</v>
      </c>
      <c r="G27" s="11">
        <v>4241.96</v>
      </c>
      <c r="H27" s="11">
        <f>F27+G27</f>
        <v>119891.01000000001</v>
      </c>
      <c r="I27" s="12">
        <f>H27/B27</f>
        <v>168.38625000000002</v>
      </c>
    </row>
    <row r="28" spans="1:9" ht="17.25" customHeight="1" x14ac:dyDescent="0.45">
      <c r="A28" s="21" t="s">
        <v>39</v>
      </c>
      <c r="B28" s="15">
        <v>12083</v>
      </c>
      <c r="C28" s="16" t="s">
        <v>12</v>
      </c>
      <c r="D28" s="16" t="s">
        <v>12</v>
      </c>
      <c r="E28" s="16" t="s">
        <v>12</v>
      </c>
      <c r="F28" s="11">
        <v>1924528.35</v>
      </c>
      <c r="G28" s="11">
        <v>123413.54</v>
      </c>
      <c r="H28" s="11">
        <f>F28+G28</f>
        <v>2047941.8900000001</v>
      </c>
      <c r="I28" s="12">
        <f>H28/B28</f>
        <v>169.48952164197635</v>
      </c>
    </row>
    <row r="29" spans="1:9" ht="17.25" customHeight="1" x14ac:dyDescent="0.45">
      <c r="A29" s="21" t="s">
        <v>253</v>
      </c>
      <c r="B29" s="15">
        <v>409</v>
      </c>
      <c r="C29" s="16" t="s">
        <v>12</v>
      </c>
      <c r="D29" s="16" t="s">
        <v>12</v>
      </c>
      <c r="E29" s="16" t="s">
        <v>12</v>
      </c>
      <c r="F29" s="11">
        <v>54508.11</v>
      </c>
      <c r="G29" s="11">
        <v>526.71</v>
      </c>
      <c r="H29" s="11">
        <f>F29+G29</f>
        <v>55034.82</v>
      </c>
      <c r="I29" s="12">
        <f>H29/B29</f>
        <v>134.55946210268948</v>
      </c>
    </row>
    <row r="30" spans="1:9" ht="17.25" customHeight="1" x14ac:dyDescent="0.45">
      <c r="A30" s="22" t="s">
        <v>254</v>
      </c>
      <c r="B30" s="15">
        <v>7353</v>
      </c>
      <c r="C30" s="16" t="s">
        <v>12</v>
      </c>
      <c r="D30" s="16" t="s">
        <v>12</v>
      </c>
      <c r="E30" s="16" t="s">
        <v>12</v>
      </c>
      <c r="F30" s="11">
        <v>1169341.5900000001</v>
      </c>
      <c r="G30" s="11">
        <v>41869.360000000001</v>
      </c>
      <c r="H30" s="11">
        <f>F30+G30</f>
        <v>1211210.9500000002</v>
      </c>
      <c r="I30" s="12">
        <f>H30/B30</f>
        <v>164.72337141302873</v>
      </c>
    </row>
    <row r="31" spans="1:9" ht="17.25" customHeight="1" x14ac:dyDescent="0.45">
      <c r="A31" s="21" t="s">
        <v>255</v>
      </c>
      <c r="B31" s="19">
        <v>802</v>
      </c>
      <c r="C31" s="16" t="s">
        <v>12</v>
      </c>
      <c r="D31" s="16" t="s">
        <v>12</v>
      </c>
      <c r="E31" s="16" t="s">
        <v>12</v>
      </c>
      <c r="F31" s="11">
        <v>132572.56</v>
      </c>
      <c r="G31" s="11">
        <v>1770.77</v>
      </c>
      <c r="H31" s="11">
        <f>F31+G31</f>
        <v>134343.32999999999</v>
      </c>
      <c r="I31" s="12">
        <f>H31/B31</f>
        <v>167.51038653366581</v>
      </c>
    </row>
    <row r="32" spans="1:9" ht="17.25" customHeight="1" x14ac:dyDescent="0.45">
      <c r="A32" s="21" t="s">
        <v>698</v>
      </c>
      <c r="B32" s="19">
        <v>75533</v>
      </c>
      <c r="C32" s="16" t="s">
        <v>12</v>
      </c>
      <c r="D32" s="16" t="s">
        <v>12</v>
      </c>
      <c r="E32" s="16" t="s">
        <v>12</v>
      </c>
      <c r="F32" s="11">
        <v>13564619.32</v>
      </c>
      <c r="G32" s="11">
        <v>0</v>
      </c>
      <c r="H32" s="11">
        <f>F32+G32</f>
        <v>13564619.32</v>
      </c>
      <c r="I32" s="12">
        <f>H32/B32</f>
        <v>179.58533779937247</v>
      </c>
    </row>
    <row r="33" spans="1:9" ht="17.25" customHeight="1" x14ac:dyDescent="0.45">
      <c r="A33" s="21" t="s">
        <v>134</v>
      </c>
      <c r="B33" s="19">
        <v>5226</v>
      </c>
      <c r="C33" s="16" t="s">
        <v>12</v>
      </c>
      <c r="D33" s="16" t="s">
        <v>12</v>
      </c>
      <c r="E33" s="16" t="s">
        <v>12</v>
      </c>
      <c r="F33" s="11">
        <v>813626.02</v>
      </c>
      <c r="G33" s="11">
        <v>38042.800000000003</v>
      </c>
      <c r="H33" s="11">
        <f>F33+G33</f>
        <v>851668.82000000007</v>
      </c>
      <c r="I33" s="12">
        <f>H33/B33</f>
        <v>162.96762724837353</v>
      </c>
    </row>
    <row r="34" spans="1:9" ht="17.25" customHeight="1" x14ac:dyDescent="0.45">
      <c r="A34" s="21" t="s">
        <v>699</v>
      </c>
      <c r="B34" s="19">
        <v>12186</v>
      </c>
      <c r="C34" s="16" t="s">
        <v>12</v>
      </c>
      <c r="D34" s="16" t="s">
        <v>12</v>
      </c>
      <c r="E34" s="16" t="s">
        <v>12</v>
      </c>
      <c r="F34" s="11">
        <v>1925412.12</v>
      </c>
      <c r="G34" s="11">
        <v>53440.21</v>
      </c>
      <c r="H34" s="11">
        <f>F34+G34</f>
        <v>1978852.33</v>
      </c>
      <c r="I34" s="12">
        <f>H34/B34</f>
        <v>162.38735680288858</v>
      </c>
    </row>
    <row r="35" spans="1:9" ht="17.25" customHeight="1" x14ac:dyDescent="0.45">
      <c r="A35" s="21" t="s">
        <v>135</v>
      </c>
      <c r="B35" s="19">
        <v>5043</v>
      </c>
      <c r="C35" s="16" t="s">
        <v>12</v>
      </c>
      <c r="D35" s="16" t="s">
        <v>12</v>
      </c>
      <c r="E35" s="16" t="s">
        <v>12</v>
      </c>
      <c r="F35" s="11">
        <v>789490.9</v>
      </c>
      <c r="G35" s="11">
        <v>16472.39</v>
      </c>
      <c r="H35" s="11">
        <f>F35+G35</f>
        <v>805963.29</v>
      </c>
      <c r="I35" s="12">
        <f>H35/B35</f>
        <v>159.81822129684713</v>
      </c>
    </row>
    <row r="36" spans="1:9" ht="17.25" customHeight="1" x14ac:dyDescent="0.45">
      <c r="A36" s="21" t="s">
        <v>502</v>
      </c>
      <c r="B36" s="19">
        <v>21709</v>
      </c>
      <c r="C36" s="16" t="s">
        <v>12</v>
      </c>
      <c r="D36" s="16" t="s">
        <v>12</v>
      </c>
      <c r="E36" s="16" t="s">
        <v>12</v>
      </c>
      <c r="F36" s="11">
        <v>3622545.61</v>
      </c>
      <c r="G36" s="11">
        <v>301686.09000000003</v>
      </c>
      <c r="H36" s="11">
        <f>F36+G36</f>
        <v>3924231.6999999997</v>
      </c>
      <c r="I36" s="12">
        <f>H36/B36</f>
        <v>180.76519876548895</v>
      </c>
    </row>
    <row r="37" spans="1:9" ht="15.75" customHeight="1" x14ac:dyDescent="0.45">
      <c r="A37" s="21" t="s">
        <v>175</v>
      </c>
      <c r="B37" s="19">
        <v>1470</v>
      </c>
      <c r="C37" s="16" t="s">
        <v>12</v>
      </c>
      <c r="D37" s="16" t="s">
        <v>12</v>
      </c>
      <c r="E37" s="16" t="s">
        <v>12</v>
      </c>
      <c r="F37" s="11">
        <v>215174.89</v>
      </c>
      <c r="G37" s="11">
        <v>10148.58</v>
      </c>
      <c r="H37" s="11">
        <f>F37+G37</f>
        <v>225323.47</v>
      </c>
      <c r="I37" s="12">
        <f>H37/B37</f>
        <v>153.28127210884355</v>
      </c>
    </row>
    <row r="38" spans="1:9" x14ac:dyDescent="0.45">
      <c r="A38" s="21" t="s">
        <v>598</v>
      </c>
      <c r="B38" s="19">
        <v>2279</v>
      </c>
      <c r="C38" s="16" t="s">
        <v>12</v>
      </c>
      <c r="D38" s="16" t="s">
        <v>12</v>
      </c>
      <c r="E38" s="16" t="s">
        <v>12</v>
      </c>
      <c r="F38" s="11">
        <v>307827.03999999998</v>
      </c>
      <c r="G38" s="11">
        <v>4717.82</v>
      </c>
      <c r="H38" s="11">
        <f>F38+G38</f>
        <v>312544.86</v>
      </c>
      <c r="I38" s="12">
        <f>H38/B38</f>
        <v>137.14122860903905</v>
      </c>
    </row>
    <row r="39" spans="1:9" x14ac:dyDescent="0.45">
      <c r="A39" s="21" t="s">
        <v>503</v>
      </c>
      <c r="B39" s="19">
        <v>10483</v>
      </c>
      <c r="C39" s="16" t="s">
        <v>12</v>
      </c>
      <c r="D39" s="16" t="s">
        <v>12</v>
      </c>
      <c r="E39" s="16" t="s">
        <v>12</v>
      </c>
      <c r="F39" s="11">
        <v>1682699.62</v>
      </c>
      <c r="G39" s="11">
        <v>125644.87</v>
      </c>
      <c r="H39" s="11">
        <f>F39+G39</f>
        <v>1808344.4900000002</v>
      </c>
      <c r="I39" s="12">
        <f>H39/B39</f>
        <v>172.50257464466281</v>
      </c>
    </row>
    <row r="40" spans="1:9" x14ac:dyDescent="0.45">
      <c r="A40" s="21" t="s">
        <v>40</v>
      </c>
      <c r="B40" s="19">
        <v>844</v>
      </c>
      <c r="C40" s="16" t="s">
        <v>12</v>
      </c>
      <c r="D40" s="16" t="s">
        <v>12</v>
      </c>
      <c r="E40" s="16" t="s">
        <v>12</v>
      </c>
      <c r="F40" s="11">
        <v>129417.1</v>
      </c>
      <c r="G40" s="11">
        <v>8298.09</v>
      </c>
      <c r="H40" s="11">
        <f>F40+G40</f>
        <v>137715.19</v>
      </c>
      <c r="I40" s="12">
        <f>H40/B40</f>
        <v>163.16965639810428</v>
      </c>
    </row>
    <row r="41" spans="1:9" x14ac:dyDescent="0.45">
      <c r="A41" s="21" t="s">
        <v>700</v>
      </c>
      <c r="B41" s="19">
        <v>3347</v>
      </c>
      <c r="C41" s="16" t="s">
        <v>12</v>
      </c>
      <c r="D41" s="16" t="s">
        <v>12</v>
      </c>
      <c r="E41" s="16" t="s">
        <v>12</v>
      </c>
      <c r="F41" s="11">
        <v>495676.52</v>
      </c>
      <c r="G41" s="11">
        <v>16656.900000000001</v>
      </c>
      <c r="H41" s="11">
        <f>F41+G41</f>
        <v>512333.42000000004</v>
      </c>
      <c r="I41" s="12">
        <f>H41/B41</f>
        <v>153.07242904093218</v>
      </c>
    </row>
    <row r="42" spans="1:9" x14ac:dyDescent="0.45">
      <c r="A42" s="21" t="s">
        <v>41</v>
      </c>
      <c r="B42" s="19">
        <v>514</v>
      </c>
      <c r="C42" s="16" t="s">
        <v>12</v>
      </c>
      <c r="D42" s="16" t="s">
        <v>12</v>
      </c>
      <c r="E42" s="16" t="s">
        <v>12</v>
      </c>
      <c r="F42" s="11">
        <v>72953.820000000007</v>
      </c>
      <c r="G42" s="11">
        <v>4497.83</v>
      </c>
      <c r="H42" s="11">
        <f>F42+G42</f>
        <v>77451.650000000009</v>
      </c>
      <c r="I42" s="12">
        <f>H42/B42</f>
        <v>150.68414396887161</v>
      </c>
    </row>
    <row r="43" spans="1:9" x14ac:dyDescent="0.45">
      <c r="A43" s="21" t="s">
        <v>42</v>
      </c>
      <c r="B43" s="19">
        <v>138</v>
      </c>
      <c r="C43" s="16" t="s">
        <v>12</v>
      </c>
      <c r="D43" s="16" t="s">
        <v>12</v>
      </c>
      <c r="E43" s="16" t="s">
        <v>12</v>
      </c>
      <c r="F43" s="11">
        <v>18767.419999999998</v>
      </c>
      <c r="G43" s="11">
        <v>379.31</v>
      </c>
      <c r="H43" s="11">
        <f>F43+G43</f>
        <v>19146.73</v>
      </c>
      <c r="I43" s="12">
        <f>H43/B43</f>
        <v>138.74442028985507</v>
      </c>
    </row>
    <row r="44" spans="1:9" x14ac:dyDescent="0.45">
      <c r="A44" s="21" t="s">
        <v>504</v>
      </c>
      <c r="B44" s="19">
        <v>476</v>
      </c>
      <c r="C44" s="16" t="s">
        <v>12</v>
      </c>
      <c r="D44" s="16" t="s">
        <v>12</v>
      </c>
      <c r="E44" s="16" t="s">
        <v>12</v>
      </c>
      <c r="F44" s="11">
        <v>68259.05</v>
      </c>
      <c r="G44" s="11">
        <v>12769.81</v>
      </c>
      <c r="H44" s="11">
        <f>F44+G44</f>
        <v>81028.86</v>
      </c>
      <c r="I44" s="12">
        <f>H44/B44</f>
        <v>170.22869747899159</v>
      </c>
    </row>
    <row r="45" spans="1:9" x14ac:dyDescent="0.45">
      <c r="A45" s="21" t="s">
        <v>256</v>
      </c>
      <c r="B45" s="19">
        <v>630</v>
      </c>
      <c r="C45" s="16" t="s">
        <v>12</v>
      </c>
      <c r="D45" s="16" t="s">
        <v>12</v>
      </c>
      <c r="E45" s="16" t="s">
        <v>12</v>
      </c>
      <c r="F45" s="11">
        <v>92904.91</v>
      </c>
      <c r="G45" s="11">
        <v>8238.23</v>
      </c>
      <c r="H45" s="11">
        <f>F45+G45</f>
        <v>101143.14</v>
      </c>
      <c r="I45" s="12">
        <f>H45/B45</f>
        <v>160.54466666666667</v>
      </c>
    </row>
    <row r="46" spans="1:9" x14ac:dyDescent="0.45">
      <c r="A46" s="21" t="s">
        <v>257</v>
      </c>
      <c r="B46" s="19">
        <v>5488</v>
      </c>
      <c r="C46" s="16" t="s">
        <v>12</v>
      </c>
      <c r="D46" s="16" t="s">
        <v>12</v>
      </c>
      <c r="E46" s="16" t="s">
        <v>12</v>
      </c>
      <c r="F46" s="11">
        <v>832410.34</v>
      </c>
      <c r="G46" s="11">
        <v>25466.06</v>
      </c>
      <c r="H46" s="11">
        <f>F46+G46</f>
        <v>857876.4</v>
      </c>
      <c r="I46" s="12">
        <f>H46/B46</f>
        <v>156.31858600583089</v>
      </c>
    </row>
    <row r="47" spans="1:9" x14ac:dyDescent="0.45">
      <c r="A47" s="21" t="s">
        <v>599</v>
      </c>
      <c r="B47" s="19">
        <v>1065</v>
      </c>
      <c r="C47" s="16" t="s">
        <v>12</v>
      </c>
      <c r="D47" s="16" t="s">
        <v>12</v>
      </c>
      <c r="E47" s="16" t="s">
        <v>12</v>
      </c>
      <c r="F47" s="11">
        <v>165281.96</v>
      </c>
      <c r="G47" s="11">
        <v>8826.83</v>
      </c>
      <c r="H47" s="11">
        <f>F47+G47</f>
        <v>174108.78999999998</v>
      </c>
      <c r="I47" s="12">
        <f>H47/B47</f>
        <v>163.4824319248826</v>
      </c>
    </row>
    <row r="48" spans="1:9" x14ac:dyDescent="0.45">
      <c r="A48" s="21" t="s">
        <v>600</v>
      </c>
      <c r="B48" s="19">
        <v>364</v>
      </c>
      <c r="C48" s="16" t="s">
        <v>12</v>
      </c>
      <c r="D48" s="16" t="s">
        <v>12</v>
      </c>
      <c r="E48" s="16" t="s">
        <v>12</v>
      </c>
      <c r="F48" s="11">
        <v>45159.21</v>
      </c>
      <c r="G48" s="11">
        <v>338.93</v>
      </c>
      <c r="H48" s="11">
        <f>F48+G48</f>
        <v>45498.14</v>
      </c>
      <c r="I48" s="12">
        <f>H48/B48</f>
        <v>124.99489010989011</v>
      </c>
    </row>
    <row r="49" spans="1:9" x14ac:dyDescent="0.45">
      <c r="A49" s="21" t="s">
        <v>701</v>
      </c>
      <c r="B49" s="19">
        <v>16503</v>
      </c>
      <c r="C49" s="16" t="s">
        <v>12</v>
      </c>
      <c r="D49" s="16" t="s">
        <v>12</v>
      </c>
      <c r="E49" s="16" t="s">
        <v>12</v>
      </c>
      <c r="F49" s="11">
        <v>2629733.13</v>
      </c>
      <c r="G49" s="11">
        <v>194918.68</v>
      </c>
      <c r="H49" s="11">
        <f>F49+G49</f>
        <v>2824651.81</v>
      </c>
      <c r="I49" s="12">
        <f>H49/B49</f>
        <v>171.15989880627765</v>
      </c>
    </row>
    <row r="50" spans="1:9" x14ac:dyDescent="0.45">
      <c r="A50" s="21" t="s">
        <v>702</v>
      </c>
      <c r="B50" s="19">
        <v>1253</v>
      </c>
      <c r="C50" s="16" t="s">
        <v>12</v>
      </c>
      <c r="D50" s="16" t="s">
        <v>12</v>
      </c>
      <c r="E50" s="16" t="s">
        <v>12</v>
      </c>
      <c r="F50" s="11">
        <v>182614.04</v>
      </c>
      <c r="G50" s="11">
        <v>4936.91</v>
      </c>
      <c r="H50" s="11">
        <f>F50+G50</f>
        <v>187550.95</v>
      </c>
      <c r="I50" s="12">
        <f>H50/B50</f>
        <v>149.68152434158023</v>
      </c>
    </row>
    <row r="51" spans="1:9" x14ac:dyDescent="0.45">
      <c r="A51" s="21" t="s">
        <v>136</v>
      </c>
      <c r="B51" s="19">
        <v>1428</v>
      </c>
      <c r="C51" s="16" t="s">
        <v>12</v>
      </c>
      <c r="D51" s="16" t="s">
        <v>12</v>
      </c>
      <c r="E51" s="16" t="s">
        <v>12</v>
      </c>
      <c r="F51" s="11">
        <v>212480.13</v>
      </c>
      <c r="G51" s="11">
        <v>12130.89</v>
      </c>
      <c r="H51" s="11">
        <f>F51+G51</f>
        <v>224611.02000000002</v>
      </c>
      <c r="I51" s="12">
        <f>H51/B51</f>
        <v>157.29063025210084</v>
      </c>
    </row>
    <row r="52" spans="1:9" x14ac:dyDescent="0.45">
      <c r="A52" s="21" t="s">
        <v>258</v>
      </c>
      <c r="B52" s="19">
        <v>2467</v>
      </c>
      <c r="C52" s="16" t="s">
        <v>12</v>
      </c>
      <c r="D52" s="16" t="s">
        <v>12</v>
      </c>
      <c r="E52" s="16" t="s">
        <v>12</v>
      </c>
      <c r="F52" s="11">
        <v>497495.23</v>
      </c>
      <c r="G52" s="11">
        <v>11180.26</v>
      </c>
      <c r="H52" s="11">
        <f>F52+G52</f>
        <v>508675.49</v>
      </c>
      <c r="I52" s="12">
        <f>H52/B52</f>
        <v>206.19192946899068</v>
      </c>
    </row>
    <row r="53" spans="1:9" x14ac:dyDescent="0.45">
      <c r="A53" s="21" t="s">
        <v>601</v>
      </c>
      <c r="B53" s="19">
        <v>6556</v>
      </c>
      <c r="C53" s="16" t="s">
        <v>12</v>
      </c>
      <c r="D53" s="16" t="s">
        <v>12</v>
      </c>
      <c r="E53" s="16" t="s">
        <v>12</v>
      </c>
      <c r="F53" s="11">
        <v>1017326.01</v>
      </c>
      <c r="G53" s="11">
        <v>11688.24</v>
      </c>
      <c r="H53" s="11">
        <f>F53+G53</f>
        <v>1029014.25</v>
      </c>
      <c r="I53" s="12">
        <f>H53/B53</f>
        <v>156.95763422818791</v>
      </c>
    </row>
    <row r="54" spans="1:9" x14ac:dyDescent="0.45">
      <c r="A54" s="21" t="s">
        <v>602</v>
      </c>
      <c r="B54" s="19">
        <v>814</v>
      </c>
      <c r="C54" s="16" t="s">
        <v>12</v>
      </c>
      <c r="D54" s="16" t="s">
        <v>12</v>
      </c>
      <c r="E54" s="16" t="s">
        <v>12</v>
      </c>
      <c r="F54" s="11">
        <v>129238.48</v>
      </c>
      <c r="G54" s="11">
        <v>5529.95</v>
      </c>
      <c r="H54" s="11">
        <f>F54+G54</f>
        <v>134768.43</v>
      </c>
      <c r="I54" s="12">
        <f>H54/B54</f>
        <v>165.56318181818182</v>
      </c>
    </row>
    <row r="55" spans="1:9" x14ac:dyDescent="0.45">
      <c r="A55" s="10" t="s">
        <v>17</v>
      </c>
      <c r="B55" s="19">
        <v>123078</v>
      </c>
      <c r="C55" s="16">
        <v>3967949.64</v>
      </c>
      <c r="D55" s="16">
        <v>19537861.91</v>
      </c>
      <c r="E55" s="16">
        <v>734833.78</v>
      </c>
      <c r="F55" s="11" t="s">
        <v>12</v>
      </c>
      <c r="G55" s="11" t="s">
        <v>12</v>
      </c>
      <c r="H55" s="11">
        <f>C55+D55+E55</f>
        <v>24240645.330000002</v>
      </c>
      <c r="I55" s="12">
        <f>H55/B55</f>
        <v>196.95351996295034</v>
      </c>
    </row>
    <row r="56" spans="1:9" x14ac:dyDescent="0.45">
      <c r="A56" s="21" t="s">
        <v>137</v>
      </c>
      <c r="B56" s="19">
        <v>5506</v>
      </c>
      <c r="C56" s="16" t="s">
        <v>12</v>
      </c>
      <c r="D56" s="16" t="s">
        <v>12</v>
      </c>
      <c r="E56" s="16" t="s">
        <v>12</v>
      </c>
      <c r="F56" s="11">
        <v>886292</v>
      </c>
      <c r="G56" s="11">
        <v>40380.03</v>
      </c>
      <c r="H56" s="11">
        <f>F56+G56</f>
        <v>926672.03</v>
      </c>
      <c r="I56" s="12">
        <f>H56/B56</f>
        <v>168.30222121322194</v>
      </c>
    </row>
    <row r="57" spans="1:9" x14ac:dyDescent="0.45">
      <c r="A57" s="21" t="s">
        <v>43</v>
      </c>
      <c r="B57" s="19">
        <v>677</v>
      </c>
      <c r="C57" s="16" t="s">
        <v>12</v>
      </c>
      <c r="D57" s="16" t="s">
        <v>12</v>
      </c>
      <c r="E57" s="16" t="s">
        <v>12</v>
      </c>
      <c r="F57" s="11">
        <v>100661.63</v>
      </c>
      <c r="G57" s="11">
        <v>9486.7999999999993</v>
      </c>
      <c r="H57" s="11">
        <f>F57+G57</f>
        <v>110148.43000000001</v>
      </c>
      <c r="I57" s="12">
        <f>H57/B57</f>
        <v>162.70078286558348</v>
      </c>
    </row>
    <row r="58" spans="1:9" x14ac:dyDescent="0.45">
      <c r="A58" s="21" t="s">
        <v>44</v>
      </c>
      <c r="B58" s="19">
        <v>3691</v>
      </c>
      <c r="C58" s="16" t="s">
        <v>12</v>
      </c>
      <c r="D58" s="16" t="s">
        <v>12</v>
      </c>
      <c r="E58" s="16" t="s">
        <v>12</v>
      </c>
      <c r="F58" s="11">
        <v>515280.5</v>
      </c>
      <c r="G58" s="11">
        <v>44810</v>
      </c>
      <c r="H58" s="11">
        <f>F58+G58</f>
        <v>560090.5</v>
      </c>
      <c r="I58" s="12">
        <f>H58/B58</f>
        <v>151.74492007586019</v>
      </c>
    </row>
    <row r="59" spans="1:9" x14ac:dyDescent="0.45">
      <c r="A59" s="21" t="s">
        <v>259</v>
      </c>
      <c r="B59" s="19">
        <v>5867</v>
      </c>
      <c r="C59" s="16" t="s">
        <v>12</v>
      </c>
      <c r="D59" s="16" t="s">
        <v>12</v>
      </c>
      <c r="E59" s="16" t="s">
        <v>12</v>
      </c>
      <c r="F59" s="11">
        <v>908892.12</v>
      </c>
      <c r="G59" s="11">
        <v>49212.97</v>
      </c>
      <c r="H59" s="11">
        <f>F59+G59</f>
        <v>958105.09</v>
      </c>
      <c r="I59" s="12">
        <f>H59/B59</f>
        <v>163.30408897221747</v>
      </c>
    </row>
    <row r="60" spans="1:9" x14ac:dyDescent="0.45">
      <c r="A60" s="21" t="s">
        <v>603</v>
      </c>
      <c r="B60" s="19">
        <v>41170</v>
      </c>
      <c r="C60" s="16" t="s">
        <v>12</v>
      </c>
      <c r="D60" s="16" t="s">
        <v>12</v>
      </c>
      <c r="E60" s="16" t="s">
        <v>12</v>
      </c>
      <c r="F60" s="11">
        <v>6746702.4299999997</v>
      </c>
      <c r="G60" s="11">
        <v>0</v>
      </c>
      <c r="H60" s="11">
        <f>F60+G60</f>
        <v>6746702.4299999997</v>
      </c>
      <c r="I60" s="12">
        <f>H60/B60</f>
        <v>163.87423925188244</v>
      </c>
    </row>
    <row r="61" spans="1:9" x14ac:dyDescent="0.45">
      <c r="A61" s="21" t="s">
        <v>604</v>
      </c>
      <c r="B61" s="19">
        <v>25358</v>
      </c>
      <c r="C61" s="16" t="s">
        <v>12</v>
      </c>
      <c r="D61" s="16" t="s">
        <v>12</v>
      </c>
      <c r="E61" s="16" t="s">
        <v>12</v>
      </c>
      <c r="F61" s="11">
        <v>4033605.94</v>
      </c>
      <c r="G61" s="11">
        <v>139421.85</v>
      </c>
      <c r="H61" s="11">
        <f>F61+G61</f>
        <v>4173027.79</v>
      </c>
      <c r="I61" s="12">
        <f>H61/B61</f>
        <v>164.56454728290876</v>
      </c>
    </row>
    <row r="62" spans="1:9" x14ac:dyDescent="0.45">
      <c r="A62" s="21" t="s">
        <v>260</v>
      </c>
      <c r="B62" s="19">
        <v>9509</v>
      </c>
      <c r="C62" s="16" t="s">
        <v>12</v>
      </c>
      <c r="D62" s="16" t="s">
        <v>12</v>
      </c>
      <c r="E62" s="16" t="s">
        <v>12</v>
      </c>
      <c r="F62" s="11">
        <v>1439734.87</v>
      </c>
      <c r="G62" s="11">
        <v>44640.51</v>
      </c>
      <c r="H62" s="11">
        <f>F62+G62</f>
        <v>1484375.3800000001</v>
      </c>
      <c r="I62" s="12">
        <f>H62/B62</f>
        <v>156.10215374907983</v>
      </c>
    </row>
    <row r="63" spans="1:9" x14ac:dyDescent="0.45">
      <c r="A63" s="21" t="s">
        <v>45</v>
      </c>
      <c r="B63" s="19">
        <v>201</v>
      </c>
      <c r="C63" s="16" t="s">
        <v>12</v>
      </c>
      <c r="D63" s="16" t="s">
        <v>12</v>
      </c>
      <c r="E63" s="16" t="s">
        <v>12</v>
      </c>
      <c r="F63" s="11">
        <v>34951.339999999997</v>
      </c>
      <c r="G63" s="11">
        <v>1977.44</v>
      </c>
      <c r="H63" s="11">
        <f>F63+G63</f>
        <v>36928.78</v>
      </c>
      <c r="I63" s="12">
        <f>H63/B63</f>
        <v>183.72527363184079</v>
      </c>
    </row>
    <row r="64" spans="1:9" x14ac:dyDescent="0.45">
      <c r="A64" s="21" t="s">
        <v>261</v>
      </c>
      <c r="B64" s="19">
        <v>471</v>
      </c>
      <c r="C64" s="16" t="s">
        <v>12</v>
      </c>
      <c r="D64" s="16" t="s">
        <v>12</v>
      </c>
      <c r="E64" s="16" t="s">
        <v>12</v>
      </c>
      <c r="F64" s="11">
        <v>80000.14</v>
      </c>
      <c r="G64" s="11">
        <v>220.67</v>
      </c>
      <c r="H64" s="11">
        <f>F64+G64</f>
        <v>80220.81</v>
      </c>
      <c r="I64" s="12">
        <f>H64/B64</f>
        <v>170.32019108280255</v>
      </c>
    </row>
    <row r="65" spans="1:9" x14ac:dyDescent="0.45">
      <c r="A65" s="21" t="s">
        <v>423</v>
      </c>
      <c r="B65" s="19">
        <v>21474</v>
      </c>
      <c r="C65" s="16" t="s">
        <v>12</v>
      </c>
      <c r="D65" s="16" t="s">
        <v>12</v>
      </c>
      <c r="E65" s="16" t="s">
        <v>12</v>
      </c>
      <c r="F65" s="11">
        <v>3698282.21</v>
      </c>
      <c r="G65" s="11">
        <v>53634.15</v>
      </c>
      <c r="H65" s="11">
        <f>F65+G65</f>
        <v>3751916.36</v>
      </c>
      <c r="I65" s="12">
        <f>H65/B65</f>
        <v>174.71902579864022</v>
      </c>
    </row>
    <row r="66" spans="1:9" x14ac:dyDescent="0.45">
      <c r="A66" s="21" t="s">
        <v>605</v>
      </c>
      <c r="B66" s="19">
        <v>1817</v>
      </c>
      <c r="C66" s="16" t="s">
        <v>12</v>
      </c>
      <c r="D66" s="16" t="s">
        <v>12</v>
      </c>
      <c r="E66" s="16" t="s">
        <v>12</v>
      </c>
      <c r="F66" s="11">
        <v>270116.42</v>
      </c>
      <c r="G66" s="11">
        <v>10757.82</v>
      </c>
      <c r="H66" s="11">
        <f>F66+G66</f>
        <v>280874.23999999999</v>
      </c>
      <c r="I66" s="12">
        <f>H66/B66</f>
        <v>154.5813098514034</v>
      </c>
    </row>
    <row r="67" spans="1:9" x14ac:dyDescent="0.45">
      <c r="A67" s="21" t="s">
        <v>703</v>
      </c>
      <c r="B67" s="19">
        <v>1307</v>
      </c>
      <c r="C67" s="16" t="s">
        <v>12</v>
      </c>
      <c r="D67" s="16" t="s">
        <v>12</v>
      </c>
      <c r="E67" s="16" t="s">
        <v>12</v>
      </c>
      <c r="F67" s="11">
        <v>204667.6</v>
      </c>
      <c r="G67" s="11">
        <v>14828.61</v>
      </c>
      <c r="H67" s="11">
        <f>F67+G67</f>
        <v>219496.21000000002</v>
      </c>
      <c r="I67" s="12">
        <f>H67/B67</f>
        <v>167.93895179801072</v>
      </c>
    </row>
    <row r="68" spans="1:9" x14ac:dyDescent="0.45">
      <c r="A68" s="21" t="s">
        <v>606</v>
      </c>
      <c r="B68" s="19">
        <v>1947</v>
      </c>
      <c r="C68" s="16" t="s">
        <v>12</v>
      </c>
      <c r="D68" s="16" t="s">
        <v>12</v>
      </c>
      <c r="E68" s="16" t="s">
        <v>12</v>
      </c>
      <c r="F68" s="11">
        <v>268592.01</v>
      </c>
      <c r="G68" s="11">
        <v>10055.41</v>
      </c>
      <c r="H68" s="11">
        <f>F68+G68</f>
        <v>278647.42</v>
      </c>
      <c r="I68" s="12">
        <f>H68/B68</f>
        <v>143.116291730868</v>
      </c>
    </row>
    <row r="69" spans="1:9" x14ac:dyDescent="0.45">
      <c r="A69" s="21" t="s">
        <v>176</v>
      </c>
      <c r="B69" s="19">
        <v>2370</v>
      </c>
      <c r="C69" s="16" t="s">
        <v>12</v>
      </c>
      <c r="D69" s="16" t="s">
        <v>12</v>
      </c>
      <c r="E69" s="16" t="s">
        <v>12</v>
      </c>
      <c r="F69" s="11">
        <v>338993.65</v>
      </c>
      <c r="G69" s="11">
        <v>9308.6299999999992</v>
      </c>
      <c r="H69" s="11">
        <f>F69+G69</f>
        <v>348302.28</v>
      </c>
      <c r="I69" s="12">
        <f>H69/B69</f>
        <v>146.96298734177216</v>
      </c>
    </row>
    <row r="70" spans="1:9" x14ac:dyDescent="0.45">
      <c r="A70" s="21" t="s">
        <v>262</v>
      </c>
      <c r="B70" s="19">
        <v>337</v>
      </c>
      <c r="C70" s="16" t="s">
        <v>12</v>
      </c>
      <c r="D70" s="16" t="s">
        <v>12</v>
      </c>
      <c r="E70" s="16" t="s">
        <v>12</v>
      </c>
      <c r="F70" s="11">
        <v>53601.03</v>
      </c>
      <c r="G70" s="11">
        <v>1405.36</v>
      </c>
      <c r="H70" s="11">
        <f>F70+G70</f>
        <v>55006.39</v>
      </c>
      <c r="I70" s="12">
        <f>H70/B70</f>
        <v>163.22370919881305</v>
      </c>
    </row>
    <row r="71" spans="1:9" x14ac:dyDescent="0.45">
      <c r="A71" s="21" t="s">
        <v>424</v>
      </c>
      <c r="B71" s="19">
        <v>840</v>
      </c>
      <c r="C71" s="16" t="s">
        <v>12</v>
      </c>
      <c r="D71" s="16" t="s">
        <v>12</v>
      </c>
      <c r="E71" s="16" t="s">
        <v>12</v>
      </c>
      <c r="F71" s="11">
        <v>114474.29</v>
      </c>
      <c r="G71" s="11">
        <v>2456.44</v>
      </c>
      <c r="H71" s="11">
        <f>F71+G71</f>
        <v>116930.73</v>
      </c>
      <c r="I71" s="12">
        <f>H71/B71</f>
        <v>139.20325</v>
      </c>
    </row>
    <row r="72" spans="1:9" x14ac:dyDescent="0.45">
      <c r="A72" s="21" t="s">
        <v>704</v>
      </c>
      <c r="B72" s="19">
        <v>6175</v>
      </c>
      <c r="C72" s="16" t="s">
        <v>12</v>
      </c>
      <c r="D72" s="16" t="s">
        <v>12</v>
      </c>
      <c r="E72" s="16" t="s">
        <v>12</v>
      </c>
      <c r="F72" s="11">
        <v>938172.03</v>
      </c>
      <c r="G72" s="11">
        <v>10455.58</v>
      </c>
      <c r="H72" s="11">
        <f>F72+G72</f>
        <v>948627.61</v>
      </c>
      <c r="I72" s="12">
        <f>H72/B72</f>
        <v>153.6239044534413</v>
      </c>
    </row>
    <row r="73" spans="1:9" x14ac:dyDescent="0.45">
      <c r="A73" s="10" t="s">
        <v>14</v>
      </c>
      <c r="B73" s="19">
        <v>201322</v>
      </c>
      <c r="C73" s="16">
        <v>6954564.0499999998</v>
      </c>
      <c r="D73" s="16">
        <v>31741547.98</v>
      </c>
      <c r="E73" s="16">
        <v>307466.26</v>
      </c>
      <c r="F73" s="11" t="s">
        <v>12</v>
      </c>
      <c r="G73" s="11" t="s">
        <v>12</v>
      </c>
      <c r="H73" s="11">
        <f>C73+D73+E73</f>
        <v>39003578.289999999</v>
      </c>
      <c r="I73" s="12">
        <f>H73/B73</f>
        <v>193.7372879764755</v>
      </c>
    </row>
    <row r="74" spans="1:9" x14ac:dyDescent="0.45">
      <c r="A74" s="21" t="s">
        <v>46</v>
      </c>
      <c r="B74" s="19">
        <v>176</v>
      </c>
      <c r="C74" s="16" t="s">
        <v>12</v>
      </c>
      <c r="D74" s="16" t="s">
        <v>12</v>
      </c>
      <c r="E74" s="16" t="s">
        <v>12</v>
      </c>
      <c r="F74" s="11">
        <v>24370.17</v>
      </c>
      <c r="G74" s="11">
        <v>665.03</v>
      </c>
      <c r="H74" s="11">
        <f>F74+G74</f>
        <v>25035.199999999997</v>
      </c>
      <c r="I74" s="12">
        <f>H74/B74</f>
        <v>142.24545454545452</v>
      </c>
    </row>
    <row r="75" spans="1:9" x14ac:dyDescent="0.45">
      <c r="A75" s="21" t="s">
        <v>177</v>
      </c>
      <c r="B75" s="19">
        <v>7932</v>
      </c>
      <c r="C75" s="16" t="s">
        <v>12</v>
      </c>
      <c r="D75" s="16" t="s">
        <v>12</v>
      </c>
      <c r="E75" s="16" t="s">
        <v>12</v>
      </c>
      <c r="F75" s="11">
        <v>1296341.6599999999</v>
      </c>
      <c r="G75" s="11">
        <v>3653.28</v>
      </c>
      <c r="H75" s="11">
        <f>F75+G75</f>
        <v>1299994.94</v>
      </c>
      <c r="I75" s="12">
        <f>H75/B75</f>
        <v>163.89245335350478</v>
      </c>
    </row>
    <row r="76" spans="1:9" x14ac:dyDescent="0.45">
      <c r="A76" s="21" t="s">
        <v>607</v>
      </c>
      <c r="B76" s="19">
        <v>3792</v>
      </c>
      <c r="C76" s="16" t="s">
        <v>12</v>
      </c>
      <c r="D76" s="16" t="s">
        <v>12</v>
      </c>
      <c r="E76" s="16" t="s">
        <v>12</v>
      </c>
      <c r="F76" s="11">
        <v>513720.99</v>
      </c>
      <c r="G76" s="11">
        <v>5545.05</v>
      </c>
      <c r="H76" s="11">
        <f>F76+G76</f>
        <v>519266.04</v>
      </c>
      <c r="I76" s="12">
        <f>H76/B76</f>
        <v>136.93724683544303</v>
      </c>
    </row>
    <row r="77" spans="1:9" x14ac:dyDescent="0.45">
      <c r="A77" s="21" t="s">
        <v>425</v>
      </c>
      <c r="B77" s="19">
        <v>1788</v>
      </c>
      <c r="C77" s="16" t="s">
        <v>12</v>
      </c>
      <c r="D77" s="16" t="s">
        <v>12</v>
      </c>
      <c r="E77" s="16" t="s">
        <v>12</v>
      </c>
      <c r="F77" s="11">
        <v>263048.36</v>
      </c>
      <c r="G77" s="11">
        <v>7501.78</v>
      </c>
      <c r="H77" s="11">
        <f>F77+G77</f>
        <v>270550.14</v>
      </c>
      <c r="I77" s="12">
        <f>H77/B77</f>
        <v>151.31439597315438</v>
      </c>
    </row>
    <row r="78" spans="1:9" x14ac:dyDescent="0.45">
      <c r="A78" s="21" t="s">
        <v>426</v>
      </c>
      <c r="B78" s="19">
        <v>24507</v>
      </c>
      <c r="C78" s="16" t="s">
        <v>12</v>
      </c>
      <c r="D78" s="16" t="s">
        <v>12</v>
      </c>
      <c r="E78" s="16" t="s">
        <v>12</v>
      </c>
      <c r="F78" s="11">
        <v>4279942.9400000004</v>
      </c>
      <c r="G78" s="11">
        <v>82265.88</v>
      </c>
      <c r="H78" s="11">
        <f>F78+G78</f>
        <v>4362208.82</v>
      </c>
      <c r="I78" s="12">
        <f>H78/B78</f>
        <v>177.99848288244178</v>
      </c>
    </row>
    <row r="79" spans="1:9" x14ac:dyDescent="0.45">
      <c r="A79" s="21" t="s">
        <v>263</v>
      </c>
      <c r="B79" s="19">
        <v>25927</v>
      </c>
      <c r="C79" s="16" t="s">
        <v>12</v>
      </c>
      <c r="D79" s="16" t="s">
        <v>12</v>
      </c>
      <c r="E79" s="16" t="s">
        <v>12</v>
      </c>
      <c r="F79" s="11">
        <v>4756613.8</v>
      </c>
      <c r="G79" s="11">
        <v>264991.95</v>
      </c>
      <c r="H79" s="11">
        <f>F79+G79</f>
        <v>5021605.75</v>
      </c>
      <c r="I79" s="12">
        <f>H79/B79</f>
        <v>193.68248351139738</v>
      </c>
    </row>
    <row r="80" spans="1:9" x14ac:dyDescent="0.45">
      <c r="A80" s="21" t="s">
        <v>608</v>
      </c>
      <c r="B80" s="19">
        <v>13112</v>
      </c>
      <c r="C80" s="16" t="s">
        <v>12</v>
      </c>
      <c r="D80" s="16" t="s">
        <v>12</v>
      </c>
      <c r="E80" s="16" t="s">
        <v>12</v>
      </c>
      <c r="F80" s="11">
        <v>2070298.54</v>
      </c>
      <c r="G80" s="11">
        <v>70375.33</v>
      </c>
      <c r="H80" s="11">
        <f>F80+G80</f>
        <v>2140673.87</v>
      </c>
      <c r="I80" s="12">
        <f>H80/B80</f>
        <v>163.2606673276388</v>
      </c>
    </row>
    <row r="81" spans="1:9" x14ac:dyDescent="0.45">
      <c r="A81" s="21" t="s">
        <v>427</v>
      </c>
      <c r="B81" s="19">
        <v>3933</v>
      </c>
      <c r="C81" s="16" t="s">
        <v>12</v>
      </c>
      <c r="D81" s="16" t="s">
        <v>12</v>
      </c>
      <c r="E81" s="16" t="s">
        <v>12</v>
      </c>
      <c r="F81" s="11">
        <v>549879.38</v>
      </c>
      <c r="G81" s="11">
        <v>38471.370000000003</v>
      </c>
      <c r="H81" s="11">
        <f>F81+G81</f>
        <v>588350.75</v>
      </c>
      <c r="I81" s="12">
        <f>H81/B81</f>
        <v>149.59337655733538</v>
      </c>
    </row>
    <row r="82" spans="1:9" x14ac:dyDescent="0.45">
      <c r="A82" s="21" t="s">
        <v>609</v>
      </c>
      <c r="B82" s="19">
        <v>2061</v>
      </c>
      <c r="C82" s="16" t="s">
        <v>12</v>
      </c>
      <c r="D82" s="16" t="s">
        <v>12</v>
      </c>
      <c r="E82" s="16" t="s">
        <v>12</v>
      </c>
      <c r="F82" s="11">
        <v>302467.17</v>
      </c>
      <c r="G82" s="11">
        <v>13241.41</v>
      </c>
      <c r="H82" s="11">
        <f>F82+G82</f>
        <v>315708.57999999996</v>
      </c>
      <c r="I82" s="12">
        <f>H82/B82</f>
        <v>153.18223192624939</v>
      </c>
    </row>
    <row r="83" spans="1:9" x14ac:dyDescent="0.45">
      <c r="A83" s="21" t="s">
        <v>610</v>
      </c>
      <c r="B83" s="19">
        <v>263</v>
      </c>
      <c r="C83" s="16" t="s">
        <v>12</v>
      </c>
      <c r="D83" s="16" t="s">
        <v>12</v>
      </c>
      <c r="E83" s="16" t="s">
        <v>12</v>
      </c>
      <c r="F83" s="11">
        <v>36416.370000000003</v>
      </c>
      <c r="G83" s="11">
        <v>1182.3599999999999</v>
      </c>
      <c r="H83" s="11">
        <f>F83+G83</f>
        <v>37598.730000000003</v>
      </c>
      <c r="I83" s="12">
        <f>H83/B83</f>
        <v>142.96095057034222</v>
      </c>
    </row>
    <row r="84" spans="1:9" x14ac:dyDescent="0.45">
      <c r="A84" s="21" t="s">
        <v>409</v>
      </c>
      <c r="B84" s="19">
        <v>969</v>
      </c>
      <c r="C84" s="16" t="s">
        <v>12</v>
      </c>
      <c r="D84" s="16" t="s">
        <v>12</v>
      </c>
      <c r="E84" s="16" t="s">
        <v>12</v>
      </c>
      <c r="F84" s="11">
        <v>138605.29999999999</v>
      </c>
      <c r="G84" s="11">
        <v>10273.08</v>
      </c>
      <c r="H84" s="11">
        <f>F84+G84</f>
        <v>148878.37999999998</v>
      </c>
      <c r="I84" s="12">
        <f>H84/B84</f>
        <v>153.64125902992774</v>
      </c>
    </row>
    <row r="85" spans="1:9" x14ac:dyDescent="0.45">
      <c r="A85" s="21" t="s">
        <v>264</v>
      </c>
      <c r="B85" s="19">
        <v>580</v>
      </c>
      <c r="C85" s="16" t="s">
        <v>12</v>
      </c>
      <c r="D85" s="16" t="s">
        <v>12</v>
      </c>
      <c r="E85" s="16" t="s">
        <v>12</v>
      </c>
      <c r="F85" s="11">
        <v>129351.42</v>
      </c>
      <c r="G85" s="11">
        <v>17806.48</v>
      </c>
      <c r="H85" s="11">
        <f>F85+G85</f>
        <v>147157.9</v>
      </c>
      <c r="I85" s="12">
        <f>H85/B85</f>
        <v>253.7205172413793</v>
      </c>
    </row>
    <row r="86" spans="1:9" x14ac:dyDescent="0.45">
      <c r="A86" s="21" t="s">
        <v>47</v>
      </c>
      <c r="B86" s="19">
        <v>125</v>
      </c>
      <c r="C86" s="16" t="s">
        <v>12</v>
      </c>
      <c r="D86" s="16" t="s">
        <v>12</v>
      </c>
      <c r="E86" s="16" t="s">
        <v>12</v>
      </c>
      <c r="F86" s="11">
        <v>18748.349999999999</v>
      </c>
      <c r="G86" s="11">
        <v>331.99</v>
      </c>
      <c r="H86" s="11">
        <f>F86+G86</f>
        <v>19080.34</v>
      </c>
      <c r="I86" s="12">
        <f>H86/B86</f>
        <v>152.64272</v>
      </c>
    </row>
    <row r="87" spans="1:9" x14ac:dyDescent="0.45">
      <c r="A87" s="21" t="s">
        <v>505</v>
      </c>
      <c r="B87" s="19">
        <v>36615</v>
      </c>
      <c r="C87" s="16" t="s">
        <v>12</v>
      </c>
      <c r="D87" s="16" t="s">
        <v>12</v>
      </c>
      <c r="E87" s="16" t="s">
        <v>12</v>
      </c>
      <c r="F87" s="11">
        <v>6315970.9400000004</v>
      </c>
      <c r="G87" s="11">
        <v>708661.75</v>
      </c>
      <c r="H87" s="11">
        <f>F87+G87</f>
        <v>7024632.6900000004</v>
      </c>
      <c r="I87" s="12">
        <f>H87/B87</f>
        <v>191.85122736583369</v>
      </c>
    </row>
    <row r="88" spans="1:9" x14ac:dyDescent="0.45">
      <c r="A88" s="21" t="s">
        <v>48</v>
      </c>
      <c r="B88" s="19">
        <v>3315</v>
      </c>
      <c r="C88" s="16" t="s">
        <v>12</v>
      </c>
      <c r="D88" s="16" t="s">
        <v>12</v>
      </c>
      <c r="E88" s="16" t="s">
        <v>12</v>
      </c>
      <c r="F88" s="11">
        <v>462105.78</v>
      </c>
      <c r="G88" s="11">
        <v>37967.17</v>
      </c>
      <c r="H88" s="11">
        <f>F88+G88</f>
        <v>500072.95</v>
      </c>
      <c r="I88" s="12">
        <f>H88/B88</f>
        <v>150.85156862745097</v>
      </c>
    </row>
    <row r="89" spans="1:9" x14ac:dyDescent="0.45">
      <c r="A89" s="21" t="s">
        <v>611</v>
      </c>
      <c r="B89" s="19">
        <v>41318</v>
      </c>
      <c r="C89" s="16" t="s">
        <v>12</v>
      </c>
      <c r="D89" s="16" t="s">
        <v>12</v>
      </c>
      <c r="E89" s="16" t="s">
        <v>12</v>
      </c>
      <c r="F89" s="11">
        <v>7123194</v>
      </c>
      <c r="G89" s="11">
        <v>249615.59</v>
      </c>
      <c r="H89" s="11">
        <f>F89+G89</f>
        <v>7372809.5899999999</v>
      </c>
      <c r="I89" s="12">
        <f>H89/B89</f>
        <v>178.4406212788615</v>
      </c>
    </row>
    <row r="90" spans="1:9" x14ac:dyDescent="0.45">
      <c r="A90" s="21" t="s">
        <v>178</v>
      </c>
      <c r="B90" s="19">
        <v>1530</v>
      </c>
      <c r="C90" s="16" t="s">
        <v>12</v>
      </c>
      <c r="D90" s="16" t="s">
        <v>12</v>
      </c>
      <c r="E90" s="16" t="s">
        <v>12</v>
      </c>
      <c r="F90" s="11">
        <v>217647.02</v>
      </c>
      <c r="G90" s="11">
        <v>18775.45</v>
      </c>
      <c r="H90" s="11">
        <f>F90+G90</f>
        <v>236422.47</v>
      </c>
      <c r="I90" s="12">
        <f>H90/B90</f>
        <v>154.52449019607843</v>
      </c>
    </row>
    <row r="91" spans="1:9" x14ac:dyDescent="0.45">
      <c r="A91" s="21" t="s">
        <v>428</v>
      </c>
      <c r="B91" s="19">
        <v>8255</v>
      </c>
      <c r="C91" s="16" t="s">
        <v>12</v>
      </c>
      <c r="D91" s="16" t="s">
        <v>12</v>
      </c>
      <c r="E91" s="16" t="s">
        <v>12</v>
      </c>
      <c r="F91" s="11">
        <v>1290173.27</v>
      </c>
      <c r="G91" s="11">
        <v>121318.84</v>
      </c>
      <c r="H91" s="11">
        <f>F91+G91</f>
        <v>1411492.11</v>
      </c>
      <c r="I91" s="12">
        <f>H91/B91</f>
        <v>170.98632465172625</v>
      </c>
    </row>
    <row r="92" spans="1:9" x14ac:dyDescent="0.45">
      <c r="A92" s="21" t="s">
        <v>705</v>
      </c>
      <c r="B92" s="19">
        <v>19533</v>
      </c>
      <c r="C92" s="16" t="s">
        <v>12</v>
      </c>
      <c r="D92" s="16" t="s">
        <v>12</v>
      </c>
      <c r="E92" s="16" t="s">
        <v>12</v>
      </c>
      <c r="F92" s="11">
        <v>3164168.38</v>
      </c>
      <c r="G92" s="11">
        <v>162608.31</v>
      </c>
      <c r="H92" s="11">
        <f>F92+G92</f>
        <v>3326776.69</v>
      </c>
      <c r="I92" s="12">
        <f>H92/B92</f>
        <v>170.31570624072083</v>
      </c>
    </row>
    <row r="93" spans="1:9" x14ac:dyDescent="0.45">
      <c r="A93" s="21" t="s">
        <v>49</v>
      </c>
      <c r="B93" s="19">
        <v>4624</v>
      </c>
      <c r="C93" s="16" t="s">
        <v>12</v>
      </c>
      <c r="D93" s="16" t="s">
        <v>12</v>
      </c>
      <c r="E93" s="16" t="s">
        <v>12</v>
      </c>
      <c r="F93" s="11">
        <v>607944.94999999995</v>
      </c>
      <c r="G93" s="11">
        <v>10911.61</v>
      </c>
      <c r="H93" s="11">
        <f>F93+G93</f>
        <v>618856.55999999994</v>
      </c>
      <c r="I93" s="12">
        <f>H93/B93</f>
        <v>133.83576124567472</v>
      </c>
    </row>
    <row r="94" spans="1:9" x14ac:dyDescent="0.45">
      <c r="A94" s="21" t="s">
        <v>612</v>
      </c>
      <c r="B94" s="19">
        <v>385</v>
      </c>
      <c r="C94" s="16" t="s">
        <v>12</v>
      </c>
      <c r="D94" s="16" t="s">
        <v>12</v>
      </c>
      <c r="E94" s="16" t="s">
        <v>12</v>
      </c>
      <c r="F94" s="11">
        <v>57076.57</v>
      </c>
      <c r="G94" s="11">
        <v>1759.44</v>
      </c>
      <c r="H94" s="11">
        <f>F94+G94</f>
        <v>58836.01</v>
      </c>
      <c r="I94" s="12">
        <f>H94/B94</f>
        <v>152.82080519480519</v>
      </c>
    </row>
    <row r="95" spans="1:9" x14ac:dyDescent="0.45">
      <c r="A95" s="21" t="s">
        <v>613</v>
      </c>
      <c r="B95" s="19">
        <v>8168</v>
      </c>
      <c r="C95" s="16" t="s">
        <v>12</v>
      </c>
      <c r="D95" s="16" t="s">
        <v>12</v>
      </c>
      <c r="E95" s="16" t="s">
        <v>12</v>
      </c>
      <c r="F95" s="11">
        <v>1228100.27</v>
      </c>
      <c r="G95" s="11">
        <v>71595.570000000007</v>
      </c>
      <c r="H95" s="11">
        <f>F95+G95</f>
        <v>1299695.8400000001</v>
      </c>
      <c r="I95" s="12">
        <f>H95/B95</f>
        <v>159.12045053868758</v>
      </c>
    </row>
    <row r="96" spans="1:9" x14ac:dyDescent="0.45">
      <c r="A96" s="21" t="s">
        <v>138</v>
      </c>
      <c r="B96" s="19">
        <v>30818</v>
      </c>
      <c r="C96" s="16" t="s">
        <v>12</v>
      </c>
      <c r="D96" s="16" t="s">
        <v>12</v>
      </c>
      <c r="E96" s="16" t="s">
        <v>12</v>
      </c>
      <c r="F96" s="11">
        <v>5352403.07</v>
      </c>
      <c r="G96" s="11">
        <v>68130.75</v>
      </c>
      <c r="H96" s="11">
        <f>F96+G96</f>
        <v>5420533.8200000003</v>
      </c>
      <c r="I96" s="12">
        <f>H96/B96</f>
        <v>175.88856577324941</v>
      </c>
    </row>
    <row r="97" spans="1:9" x14ac:dyDescent="0.45">
      <c r="A97" s="21" t="s">
        <v>614</v>
      </c>
      <c r="B97" s="19">
        <v>2506</v>
      </c>
      <c r="C97" s="16" t="s">
        <v>12</v>
      </c>
      <c r="D97" s="16" t="s">
        <v>12</v>
      </c>
      <c r="E97" s="16" t="s">
        <v>12</v>
      </c>
      <c r="F97" s="11">
        <v>325207.03999999998</v>
      </c>
      <c r="G97" s="11">
        <v>13158.39</v>
      </c>
      <c r="H97" s="11">
        <f>F97+G97</f>
        <v>338365.43</v>
      </c>
      <c r="I97" s="12">
        <f>H97/B97</f>
        <v>135.02211891460493</v>
      </c>
    </row>
    <row r="98" spans="1:9" x14ac:dyDescent="0.45">
      <c r="A98" s="21" t="s">
        <v>615</v>
      </c>
      <c r="B98" s="19">
        <v>1177</v>
      </c>
      <c r="C98" s="16" t="s">
        <v>12</v>
      </c>
      <c r="D98" s="16" t="s">
        <v>12</v>
      </c>
      <c r="E98" s="16" t="s">
        <v>12</v>
      </c>
      <c r="F98" s="11">
        <v>170989.63</v>
      </c>
      <c r="G98" s="11">
        <v>2919.37</v>
      </c>
      <c r="H98" s="11">
        <f>F98+G98</f>
        <v>173909</v>
      </c>
      <c r="I98" s="12">
        <f>H98/B98</f>
        <v>147.75615972812236</v>
      </c>
    </row>
    <row r="99" spans="1:9" x14ac:dyDescent="0.45">
      <c r="A99" s="21" t="s">
        <v>265</v>
      </c>
      <c r="B99" s="19">
        <v>653</v>
      </c>
      <c r="C99" s="16" t="s">
        <v>12</v>
      </c>
      <c r="D99" s="16" t="s">
        <v>12</v>
      </c>
      <c r="E99" s="16" t="s">
        <v>12</v>
      </c>
      <c r="F99" s="11">
        <v>94027.24</v>
      </c>
      <c r="G99" s="11">
        <v>2885.14</v>
      </c>
      <c r="H99" s="11">
        <f>F99+G99</f>
        <v>96912.38</v>
      </c>
      <c r="I99" s="12">
        <f>H99/B99</f>
        <v>148.41099540581931</v>
      </c>
    </row>
    <row r="100" spans="1:9" x14ac:dyDescent="0.45">
      <c r="A100" s="21" t="s">
        <v>506</v>
      </c>
      <c r="B100" s="19">
        <v>5515</v>
      </c>
      <c r="C100" s="16" t="s">
        <v>12</v>
      </c>
      <c r="D100" s="16" t="s">
        <v>12</v>
      </c>
      <c r="E100" s="16" t="s">
        <v>12</v>
      </c>
      <c r="F100" s="11">
        <v>918515.76</v>
      </c>
      <c r="G100" s="11">
        <v>79529.59</v>
      </c>
      <c r="H100" s="11">
        <f>F100+G100</f>
        <v>998045.35</v>
      </c>
      <c r="I100" s="12">
        <f>H100/B100</f>
        <v>180.96923844061649</v>
      </c>
    </row>
    <row r="101" spans="1:9" x14ac:dyDescent="0.45">
      <c r="A101" s="21" t="s">
        <v>507</v>
      </c>
      <c r="B101" s="19">
        <v>3571</v>
      </c>
      <c r="C101" s="16" t="s">
        <v>12</v>
      </c>
      <c r="D101" s="16" t="s">
        <v>12</v>
      </c>
      <c r="E101" s="16" t="s">
        <v>12</v>
      </c>
      <c r="F101" s="11">
        <v>492306.47</v>
      </c>
      <c r="G101" s="11">
        <v>67662.55</v>
      </c>
      <c r="H101" s="11">
        <f>F101+G101</f>
        <v>559969.02</v>
      </c>
      <c r="I101" s="12">
        <f>H101/B101</f>
        <v>156.81014281713806</v>
      </c>
    </row>
    <row r="102" spans="1:9" x14ac:dyDescent="0.45">
      <c r="A102" s="21" t="s">
        <v>266</v>
      </c>
      <c r="B102" s="19">
        <v>24340</v>
      </c>
      <c r="C102" s="16" t="s">
        <v>12</v>
      </c>
      <c r="D102" s="16" t="s">
        <v>12</v>
      </c>
      <c r="E102" s="16" t="s">
        <v>12</v>
      </c>
      <c r="F102" s="11">
        <v>4083625.61</v>
      </c>
      <c r="G102" s="11">
        <v>80863.25</v>
      </c>
      <c r="H102" s="11">
        <f>F102+G102</f>
        <v>4164488.86</v>
      </c>
      <c r="I102" s="12">
        <f>H102/B102</f>
        <v>171.09650205423171</v>
      </c>
    </row>
    <row r="103" spans="1:9" x14ac:dyDescent="0.45">
      <c r="A103" s="21" t="s">
        <v>50</v>
      </c>
      <c r="B103" s="19">
        <v>300</v>
      </c>
      <c r="C103" s="16" t="s">
        <v>12</v>
      </c>
      <c r="D103" s="16" t="s">
        <v>12</v>
      </c>
      <c r="E103" s="16" t="s">
        <v>12</v>
      </c>
      <c r="F103" s="11">
        <v>39510.019999999997</v>
      </c>
      <c r="G103" s="11">
        <v>4185.71</v>
      </c>
      <c r="H103" s="11">
        <f>F103+G103</f>
        <v>43695.729999999996</v>
      </c>
      <c r="I103" s="12">
        <f>H103/B103</f>
        <v>145.65243333333331</v>
      </c>
    </row>
    <row r="104" spans="1:9" x14ac:dyDescent="0.45">
      <c r="A104" s="21" t="s">
        <v>429</v>
      </c>
      <c r="B104" s="19">
        <v>3054</v>
      </c>
      <c r="C104" s="16" t="s">
        <v>12</v>
      </c>
      <c r="D104" s="16" t="s">
        <v>12</v>
      </c>
      <c r="E104" s="16" t="s">
        <v>12</v>
      </c>
      <c r="F104" s="11">
        <v>472367.44</v>
      </c>
      <c r="G104" s="11">
        <v>7858.68</v>
      </c>
      <c r="H104" s="11">
        <f>F104+G104</f>
        <v>480226.12</v>
      </c>
      <c r="I104" s="12">
        <f>H104/B104</f>
        <v>157.2449639816634</v>
      </c>
    </row>
    <row r="105" spans="1:9" x14ac:dyDescent="0.45">
      <c r="A105" s="21" t="s">
        <v>508</v>
      </c>
      <c r="B105" s="19">
        <v>1722</v>
      </c>
      <c r="C105" s="16" t="s">
        <v>12</v>
      </c>
      <c r="D105" s="16" t="s">
        <v>12</v>
      </c>
      <c r="E105" s="16" t="s">
        <v>12</v>
      </c>
      <c r="F105" s="11">
        <v>247248.23</v>
      </c>
      <c r="G105" s="11">
        <v>26490.71</v>
      </c>
      <c r="H105" s="11">
        <f>F105+G105</f>
        <v>273738.94</v>
      </c>
      <c r="I105" s="12">
        <f>H105/B105</f>
        <v>158.96570267131244</v>
      </c>
    </row>
    <row r="106" spans="1:9" x14ac:dyDescent="0.45">
      <c r="A106" s="21" t="s">
        <v>616</v>
      </c>
      <c r="B106" s="19">
        <v>4082</v>
      </c>
      <c r="C106" s="16" t="s">
        <v>12</v>
      </c>
      <c r="D106" s="16" t="s">
        <v>12</v>
      </c>
      <c r="E106" s="16" t="s">
        <v>12</v>
      </c>
      <c r="F106" s="11">
        <v>576480.5</v>
      </c>
      <c r="G106" s="11">
        <v>31875.29</v>
      </c>
      <c r="H106" s="11">
        <f>F106+G106</f>
        <v>608355.79</v>
      </c>
      <c r="I106" s="12">
        <f>H106/B106</f>
        <v>149.03375551200392</v>
      </c>
    </row>
    <row r="107" spans="1:9" x14ac:dyDescent="0.45">
      <c r="A107" s="21" t="s">
        <v>596</v>
      </c>
      <c r="B107" s="19">
        <v>2287</v>
      </c>
      <c r="C107" s="16" t="s">
        <v>12</v>
      </c>
      <c r="D107" s="16" t="s">
        <v>12</v>
      </c>
      <c r="E107" s="16" t="s">
        <v>12</v>
      </c>
      <c r="F107" s="11">
        <v>314076.53000000003</v>
      </c>
      <c r="G107" s="11">
        <v>5383.47</v>
      </c>
      <c r="H107" s="11">
        <f>F107+G107</f>
        <v>319460</v>
      </c>
      <c r="I107" s="12">
        <f>H107/B107</f>
        <v>139.68517708788806</v>
      </c>
    </row>
    <row r="108" spans="1:9" x14ac:dyDescent="0.45">
      <c r="A108" s="21" t="s">
        <v>430</v>
      </c>
      <c r="B108" s="19">
        <v>947</v>
      </c>
      <c r="C108" s="16" t="s">
        <v>12</v>
      </c>
      <c r="D108" s="16" t="s">
        <v>12</v>
      </c>
      <c r="E108" s="16" t="s">
        <v>12</v>
      </c>
      <c r="F108" s="11">
        <v>134568.04</v>
      </c>
      <c r="G108" s="11">
        <v>6700.25</v>
      </c>
      <c r="H108" s="11">
        <f>F108+G108</f>
        <v>141268.29</v>
      </c>
      <c r="I108" s="12">
        <f>H108/B108</f>
        <v>149.17454065469906</v>
      </c>
    </row>
    <row r="109" spans="1:9" x14ac:dyDescent="0.45">
      <c r="A109" s="21" t="s">
        <v>617</v>
      </c>
      <c r="B109" s="19">
        <v>169</v>
      </c>
      <c r="C109" s="16" t="s">
        <v>12</v>
      </c>
      <c r="D109" s="16" t="s">
        <v>12</v>
      </c>
      <c r="E109" s="16" t="s">
        <v>12</v>
      </c>
      <c r="F109" s="11">
        <v>23026.240000000002</v>
      </c>
      <c r="G109" s="11">
        <v>5.53</v>
      </c>
      <c r="H109" s="11">
        <f>F109+G109</f>
        <v>23031.77</v>
      </c>
      <c r="I109" s="12">
        <f>H109/B109</f>
        <v>136.2826627218935</v>
      </c>
    </row>
    <row r="110" spans="1:9" x14ac:dyDescent="0.45">
      <c r="A110" s="21" t="s">
        <v>267</v>
      </c>
      <c r="B110" s="19">
        <v>18960</v>
      </c>
      <c r="C110" s="16" t="s">
        <v>12</v>
      </c>
      <c r="D110" s="16" t="s">
        <v>12</v>
      </c>
      <c r="E110" s="16" t="s">
        <v>12</v>
      </c>
      <c r="F110" s="11">
        <v>2936152.2</v>
      </c>
      <c r="G110" s="11">
        <v>72702.990000000005</v>
      </c>
      <c r="H110" s="11">
        <f>F110+G110</f>
        <v>3008855.1900000004</v>
      </c>
      <c r="I110" s="12">
        <f>H110/B110</f>
        <v>158.6948939873418</v>
      </c>
    </row>
    <row r="111" spans="1:9" x14ac:dyDescent="0.45">
      <c r="A111" s="21" t="s">
        <v>431</v>
      </c>
      <c r="B111" s="19">
        <v>21104</v>
      </c>
      <c r="C111" s="16" t="s">
        <v>12</v>
      </c>
      <c r="D111" s="16" t="s">
        <v>12</v>
      </c>
      <c r="E111" s="16" t="s">
        <v>12</v>
      </c>
      <c r="F111" s="11">
        <v>3619035.87</v>
      </c>
      <c r="G111" s="11">
        <v>102268.51</v>
      </c>
      <c r="H111" s="11">
        <f>F111+G111</f>
        <v>3721304.38</v>
      </c>
      <c r="I111" s="12">
        <f>H111/B111</f>
        <v>176.33170868081879</v>
      </c>
    </row>
    <row r="112" spans="1:9" x14ac:dyDescent="0.45">
      <c r="A112" s="21" t="s">
        <v>706</v>
      </c>
      <c r="B112" s="19">
        <v>4588</v>
      </c>
      <c r="C112" s="16" t="s">
        <v>12</v>
      </c>
      <c r="D112" s="16" t="s">
        <v>12</v>
      </c>
      <c r="E112" s="16" t="s">
        <v>12</v>
      </c>
      <c r="F112" s="11">
        <v>647439.93000000005</v>
      </c>
      <c r="G112" s="11">
        <v>24094.16</v>
      </c>
      <c r="H112" s="11">
        <f>F112+G112</f>
        <v>671534.09000000008</v>
      </c>
      <c r="I112" s="12">
        <f>H112/B112</f>
        <v>146.36750000000001</v>
      </c>
    </row>
    <row r="113" spans="1:9" x14ac:dyDescent="0.45">
      <c r="A113" s="21" t="s">
        <v>707</v>
      </c>
      <c r="B113" s="19">
        <v>6083</v>
      </c>
      <c r="C113" s="16" t="s">
        <v>12</v>
      </c>
      <c r="D113" s="16" t="s">
        <v>12</v>
      </c>
      <c r="E113" s="16" t="s">
        <v>12</v>
      </c>
      <c r="F113" s="11">
        <v>974558.9</v>
      </c>
      <c r="G113" s="11">
        <v>372393.53</v>
      </c>
      <c r="H113" s="11">
        <f>F113+G113</f>
        <v>1346952.4300000002</v>
      </c>
      <c r="I113" s="12">
        <f>H113/B113</f>
        <v>221.42897090251523</v>
      </c>
    </row>
    <row r="114" spans="1:9" x14ac:dyDescent="0.45">
      <c r="A114" s="21" t="s">
        <v>51</v>
      </c>
      <c r="B114" s="19">
        <v>250</v>
      </c>
      <c r="C114" s="16" t="s">
        <v>12</v>
      </c>
      <c r="D114" s="16" t="s">
        <v>12</v>
      </c>
      <c r="E114" s="16" t="s">
        <v>12</v>
      </c>
      <c r="F114" s="11">
        <v>33657.57</v>
      </c>
      <c r="G114" s="11">
        <v>730.07</v>
      </c>
      <c r="H114" s="11">
        <f>F114+G114</f>
        <v>34387.64</v>
      </c>
      <c r="I114" s="12">
        <f>H114/B114</f>
        <v>137.55055999999999</v>
      </c>
    </row>
    <row r="115" spans="1:9" x14ac:dyDescent="0.45">
      <c r="A115" s="21" t="s">
        <v>708</v>
      </c>
      <c r="B115" s="19">
        <v>3079</v>
      </c>
      <c r="C115" s="16" t="s">
        <v>12</v>
      </c>
      <c r="D115" s="16" t="s">
        <v>12</v>
      </c>
      <c r="E115" s="16" t="s">
        <v>12</v>
      </c>
      <c r="F115" s="11">
        <v>456339.09</v>
      </c>
      <c r="G115" s="11">
        <v>24846.42</v>
      </c>
      <c r="H115" s="11">
        <f>F115+G115</f>
        <v>481185.51</v>
      </c>
      <c r="I115" s="12">
        <f>H115/B115</f>
        <v>156.27980188372848</v>
      </c>
    </row>
    <row r="116" spans="1:9" x14ac:dyDescent="0.45">
      <c r="A116" s="21" t="s">
        <v>179</v>
      </c>
      <c r="B116" s="19">
        <v>19045</v>
      </c>
      <c r="C116" s="16" t="s">
        <v>12</v>
      </c>
      <c r="D116" s="16" t="s">
        <v>12</v>
      </c>
      <c r="E116" s="16" t="s">
        <v>12</v>
      </c>
      <c r="F116" s="11">
        <v>3068532.06</v>
      </c>
      <c r="G116" s="11">
        <v>177146.99</v>
      </c>
      <c r="H116" s="11">
        <f>F116+G116</f>
        <v>3245679.05</v>
      </c>
      <c r="I116" s="12">
        <f>H116/B116</f>
        <v>170.42158309267523</v>
      </c>
    </row>
    <row r="117" spans="1:9" x14ac:dyDescent="0.45">
      <c r="A117" s="21" t="s">
        <v>509</v>
      </c>
      <c r="B117" s="19">
        <v>15791</v>
      </c>
      <c r="C117" s="16" t="s">
        <v>12</v>
      </c>
      <c r="D117" s="16" t="s">
        <v>12</v>
      </c>
      <c r="E117" s="16" t="s">
        <v>12</v>
      </c>
      <c r="F117" s="11">
        <v>2449471.5499999998</v>
      </c>
      <c r="G117" s="11">
        <v>137772.63</v>
      </c>
      <c r="H117" s="11">
        <f>F117+G117</f>
        <v>2587244.1799999997</v>
      </c>
      <c r="I117" s="12">
        <f>H117/B117</f>
        <v>163.84295991387498</v>
      </c>
    </row>
    <row r="118" spans="1:9" x14ac:dyDescent="0.45">
      <c r="A118" s="21" t="s">
        <v>510</v>
      </c>
      <c r="B118" s="19">
        <v>17548</v>
      </c>
      <c r="C118" s="16" t="s">
        <v>12</v>
      </c>
      <c r="D118" s="16" t="s">
        <v>12</v>
      </c>
      <c r="E118" s="16" t="s">
        <v>12</v>
      </c>
      <c r="F118" s="11">
        <v>2744253.09</v>
      </c>
      <c r="G118" s="11">
        <v>175489.48</v>
      </c>
      <c r="H118" s="11">
        <f>F118+G118</f>
        <v>2919742.57</v>
      </c>
      <c r="I118" s="12">
        <f>H118/B118</f>
        <v>166.38605937998631</v>
      </c>
    </row>
    <row r="119" spans="1:9" x14ac:dyDescent="0.45">
      <c r="A119" s="21" t="s">
        <v>133</v>
      </c>
      <c r="B119" s="19">
        <v>3105</v>
      </c>
      <c r="C119" s="16" t="s">
        <v>12</v>
      </c>
      <c r="D119" s="16" t="s">
        <v>12</v>
      </c>
      <c r="E119" s="16" t="s">
        <v>12</v>
      </c>
      <c r="F119" s="11">
        <v>435593.12</v>
      </c>
      <c r="G119" s="11">
        <v>31608.14</v>
      </c>
      <c r="H119" s="11">
        <f>F119+G119</f>
        <v>467201.26</v>
      </c>
      <c r="I119" s="12">
        <f>H119/B119</f>
        <v>150.46739452495976</v>
      </c>
    </row>
    <row r="120" spans="1:9" x14ac:dyDescent="0.45">
      <c r="A120" s="21" t="s">
        <v>511</v>
      </c>
      <c r="B120" s="19">
        <v>2576</v>
      </c>
      <c r="C120" s="16" t="s">
        <v>12</v>
      </c>
      <c r="D120" s="16" t="s">
        <v>12</v>
      </c>
      <c r="E120" s="16" t="s">
        <v>12</v>
      </c>
      <c r="F120" s="11">
        <v>370302.79</v>
      </c>
      <c r="G120" s="11">
        <v>23667.13</v>
      </c>
      <c r="H120" s="11">
        <f>F120+G120</f>
        <v>393969.91999999998</v>
      </c>
      <c r="I120" s="12">
        <f>H120/B120</f>
        <v>152.93863354037268</v>
      </c>
    </row>
    <row r="121" spans="1:9" x14ac:dyDescent="0.45">
      <c r="A121" s="21" t="s">
        <v>139</v>
      </c>
      <c r="B121" s="19">
        <v>22556</v>
      </c>
      <c r="C121" s="16" t="s">
        <v>12</v>
      </c>
      <c r="D121" s="16" t="s">
        <v>12</v>
      </c>
      <c r="E121" s="16" t="s">
        <v>12</v>
      </c>
      <c r="F121" s="11">
        <v>3840582.92</v>
      </c>
      <c r="G121" s="11">
        <v>83650.210000000006</v>
      </c>
      <c r="H121" s="11">
        <f>F121+G121</f>
        <v>3924233.13</v>
      </c>
      <c r="I121" s="12">
        <f>H121/B121</f>
        <v>173.97735103741798</v>
      </c>
    </row>
    <row r="122" spans="1:9" x14ac:dyDescent="0.45">
      <c r="A122" s="21" t="s">
        <v>140</v>
      </c>
      <c r="B122" s="19">
        <v>23777</v>
      </c>
      <c r="C122" s="16" t="s">
        <v>12</v>
      </c>
      <c r="D122" s="16" t="s">
        <v>12</v>
      </c>
      <c r="E122" s="16" t="s">
        <v>12</v>
      </c>
      <c r="F122" s="11">
        <v>4006131.51</v>
      </c>
      <c r="G122" s="11">
        <v>464530.35</v>
      </c>
      <c r="H122" s="11">
        <f>F122+G122</f>
        <v>4470661.8599999994</v>
      </c>
      <c r="I122" s="12">
        <f>H122/B122</f>
        <v>188.02463977793664</v>
      </c>
    </row>
    <row r="123" spans="1:9" x14ac:dyDescent="0.45">
      <c r="A123" s="21" t="s">
        <v>52</v>
      </c>
      <c r="B123" s="19">
        <v>312</v>
      </c>
      <c r="C123" s="16" t="s">
        <v>12</v>
      </c>
      <c r="D123" s="16" t="s">
        <v>12</v>
      </c>
      <c r="E123" s="16" t="s">
        <v>12</v>
      </c>
      <c r="F123" s="11">
        <v>42568.2</v>
      </c>
      <c r="G123" s="11">
        <v>369.87</v>
      </c>
      <c r="H123" s="11">
        <f>F123+G123</f>
        <v>42938.07</v>
      </c>
      <c r="I123" s="12">
        <f>H123/B123</f>
        <v>137.62201923076924</v>
      </c>
    </row>
    <row r="124" spans="1:9" x14ac:dyDescent="0.45">
      <c r="A124" s="21" t="s">
        <v>53</v>
      </c>
      <c r="B124" s="19">
        <v>216</v>
      </c>
      <c r="C124" s="16" t="s">
        <v>12</v>
      </c>
      <c r="D124" s="16" t="s">
        <v>12</v>
      </c>
      <c r="E124" s="16" t="s">
        <v>12</v>
      </c>
      <c r="F124" s="11">
        <v>29233.02</v>
      </c>
      <c r="G124" s="11">
        <v>1413.95</v>
      </c>
      <c r="H124" s="11">
        <f>F124+G124</f>
        <v>30646.97</v>
      </c>
      <c r="I124" s="12">
        <f>H124/B124</f>
        <v>141.88412037037037</v>
      </c>
    </row>
    <row r="125" spans="1:9" x14ac:dyDescent="0.45">
      <c r="A125" s="21" t="s">
        <v>268</v>
      </c>
      <c r="B125" s="19">
        <v>20430</v>
      </c>
      <c r="C125" s="16" t="s">
        <v>12</v>
      </c>
      <c r="D125" s="16" t="s">
        <v>12</v>
      </c>
      <c r="E125" s="16" t="s">
        <v>12</v>
      </c>
      <c r="F125" s="11">
        <v>3466199.45</v>
      </c>
      <c r="G125" s="11">
        <v>321291.51</v>
      </c>
      <c r="H125" s="11">
        <f>F125+G125</f>
        <v>3787490.96</v>
      </c>
      <c r="I125" s="12">
        <f>H125/B125</f>
        <v>185.38869114047969</v>
      </c>
    </row>
    <row r="126" spans="1:9" x14ac:dyDescent="0.45">
      <c r="A126" s="21" t="s">
        <v>432</v>
      </c>
      <c r="B126" s="19">
        <v>4341</v>
      </c>
      <c r="C126" s="16" t="s">
        <v>12</v>
      </c>
      <c r="D126" s="16" t="s">
        <v>12</v>
      </c>
      <c r="E126" s="16" t="s">
        <v>12</v>
      </c>
      <c r="F126" s="11">
        <v>611575.51</v>
      </c>
      <c r="G126" s="11">
        <v>34074.230000000003</v>
      </c>
      <c r="H126" s="11">
        <f>F126+G126</f>
        <v>645649.74</v>
      </c>
      <c r="I126" s="12">
        <f>H126/B126</f>
        <v>148.73295093296474</v>
      </c>
    </row>
    <row r="127" spans="1:9" x14ac:dyDescent="0.45">
      <c r="A127" s="21" t="s">
        <v>269</v>
      </c>
      <c r="B127" s="19">
        <v>980</v>
      </c>
      <c r="C127" s="16" t="s">
        <v>12</v>
      </c>
      <c r="D127" s="16" t="s">
        <v>12</v>
      </c>
      <c r="E127" s="16" t="s">
        <v>12</v>
      </c>
      <c r="F127" s="11">
        <v>138439.59</v>
      </c>
      <c r="G127" s="11">
        <v>3878.89</v>
      </c>
      <c r="H127" s="11">
        <f>F127+G127</f>
        <v>142318.48000000001</v>
      </c>
      <c r="I127" s="12">
        <f>H127/B127</f>
        <v>145.22293877551022</v>
      </c>
    </row>
    <row r="128" spans="1:9" x14ac:dyDescent="0.45">
      <c r="A128" s="21" t="s">
        <v>270</v>
      </c>
      <c r="B128" s="19">
        <v>329</v>
      </c>
      <c r="C128" s="16" t="s">
        <v>12</v>
      </c>
      <c r="D128" s="16" t="s">
        <v>12</v>
      </c>
      <c r="E128" s="16" t="s">
        <v>12</v>
      </c>
      <c r="F128" s="11">
        <v>53610.86</v>
      </c>
      <c r="G128" s="11">
        <v>3581.19</v>
      </c>
      <c r="H128" s="11">
        <f>F128+G128</f>
        <v>57192.05</v>
      </c>
      <c r="I128" s="12">
        <f>H128/B128</f>
        <v>173.83601823708207</v>
      </c>
    </row>
    <row r="129" spans="1:9" x14ac:dyDescent="0.45">
      <c r="A129" s="21" t="s">
        <v>512</v>
      </c>
      <c r="B129" s="19">
        <v>5100</v>
      </c>
      <c r="C129" s="16" t="s">
        <v>12</v>
      </c>
      <c r="D129" s="16" t="s">
        <v>12</v>
      </c>
      <c r="E129" s="16" t="s">
        <v>12</v>
      </c>
      <c r="F129" s="11">
        <v>821972.53</v>
      </c>
      <c r="G129" s="11">
        <v>87048.44</v>
      </c>
      <c r="H129" s="11">
        <f>F129+G129</f>
        <v>909020.97</v>
      </c>
      <c r="I129" s="12">
        <f>H129/B129</f>
        <v>178.23940588235294</v>
      </c>
    </row>
    <row r="130" spans="1:9" x14ac:dyDescent="0.45">
      <c r="A130" s="21" t="s">
        <v>54</v>
      </c>
      <c r="B130" s="19">
        <v>984</v>
      </c>
      <c r="C130" s="16" t="s">
        <v>12</v>
      </c>
      <c r="D130" s="16" t="s">
        <v>12</v>
      </c>
      <c r="E130" s="16" t="s">
        <v>12</v>
      </c>
      <c r="F130" s="11">
        <v>130957.4</v>
      </c>
      <c r="G130" s="11">
        <v>3278.7</v>
      </c>
      <c r="H130" s="11">
        <f>F130+G130</f>
        <v>134236.1</v>
      </c>
      <c r="I130" s="12">
        <f>H130/B130</f>
        <v>136.41880081300815</v>
      </c>
    </row>
    <row r="131" spans="1:9" x14ac:dyDescent="0.45">
      <c r="A131" s="21" t="s">
        <v>593</v>
      </c>
      <c r="B131" s="19">
        <v>2633</v>
      </c>
      <c r="C131" s="16" t="s">
        <v>12</v>
      </c>
      <c r="D131" s="16" t="s">
        <v>12</v>
      </c>
      <c r="E131" s="16" t="s">
        <v>12</v>
      </c>
      <c r="F131" s="11">
        <v>387101.35</v>
      </c>
      <c r="G131" s="11">
        <v>30741.23</v>
      </c>
      <c r="H131" s="11">
        <f>F131+G131</f>
        <v>417842.57999999996</v>
      </c>
      <c r="I131" s="12">
        <f>H131/B131</f>
        <v>158.69448537789592</v>
      </c>
    </row>
    <row r="132" spans="1:9" x14ac:dyDescent="0.45">
      <c r="A132" s="21" t="s">
        <v>513</v>
      </c>
      <c r="B132" s="19">
        <v>3009</v>
      </c>
      <c r="C132" s="16" t="s">
        <v>12</v>
      </c>
      <c r="D132" s="16" t="s">
        <v>12</v>
      </c>
      <c r="E132" s="16" t="s">
        <v>12</v>
      </c>
      <c r="F132" s="11">
        <v>423754</v>
      </c>
      <c r="G132" s="11">
        <v>24812.16</v>
      </c>
      <c r="H132" s="11">
        <f>F132+G132</f>
        <v>448566.16</v>
      </c>
      <c r="I132" s="12">
        <f>H132/B132</f>
        <v>149.07482884679294</v>
      </c>
    </row>
    <row r="133" spans="1:9" x14ac:dyDescent="0.45">
      <c r="A133" s="21" t="s">
        <v>55</v>
      </c>
      <c r="B133" s="19">
        <v>120</v>
      </c>
      <c r="C133" s="16" t="s">
        <v>12</v>
      </c>
      <c r="D133" s="16" t="s">
        <v>12</v>
      </c>
      <c r="E133" s="16" t="s">
        <v>12</v>
      </c>
      <c r="F133" s="11">
        <v>16315.77</v>
      </c>
      <c r="G133" s="11">
        <v>203.74</v>
      </c>
      <c r="H133" s="11">
        <f>F133+G133</f>
        <v>16519.510000000002</v>
      </c>
      <c r="I133" s="12">
        <f>H133/B133</f>
        <v>137.66258333333334</v>
      </c>
    </row>
    <row r="134" spans="1:9" x14ac:dyDescent="0.45">
      <c r="A134" s="21" t="s">
        <v>180</v>
      </c>
      <c r="B134" s="19">
        <v>3235</v>
      </c>
      <c r="C134" s="16" t="s">
        <v>12</v>
      </c>
      <c r="D134" s="16" t="s">
        <v>12</v>
      </c>
      <c r="E134" s="16" t="s">
        <v>12</v>
      </c>
      <c r="F134" s="11">
        <v>476542.03</v>
      </c>
      <c r="G134" s="11">
        <v>12671.09</v>
      </c>
      <c r="H134" s="11">
        <f>F134+G134</f>
        <v>489213.12000000005</v>
      </c>
      <c r="I134" s="12">
        <f>H134/B134</f>
        <v>151.22507573415766</v>
      </c>
    </row>
    <row r="135" spans="1:9" x14ac:dyDescent="0.45">
      <c r="A135" s="21" t="s">
        <v>181</v>
      </c>
      <c r="B135" s="19">
        <v>2921</v>
      </c>
      <c r="C135" s="16" t="s">
        <v>12</v>
      </c>
      <c r="D135" s="16" t="s">
        <v>12</v>
      </c>
      <c r="E135" s="16" t="s">
        <v>12</v>
      </c>
      <c r="F135" s="11">
        <v>428139.01</v>
      </c>
      <c r="G135" s="11">
        <v>20390.93</v>
      </c>
      <c r="H135" s="11">
        <f>F135+G135</f>
        <v>448529.94</v>
      </c>
      <c r="I135" s="12">
        <f>H135/B135</f>
        <v>153.55355700102706</v>
      </c>
    </row>
    <row r="136" spans="1:9" x14ac:dyDescent="0.45">
      <c r="A136" s="21" t="s">
        <v>514</v>
      </c>
      <c r="B136" s="19">
        <v>1569</v>
      </c>
      <c r="C136" s="16" t="s">
        <v>12</v>
      </c>
      <c r="D136" s="16" t="s">
        <v>12</v>
      </c>
      <c r="E136" s="16" t="s">
        <v>12</v>
      </c>
      <c r="F136" s="11">
        <v>230826.3</v>
      </c>
      <c r="G136" s="11">
        <v>14504.72</v>
      </c>
      <c r="H136" s="11">
        <f>F136+G136</f>
        <v>245331.02</v>
      </c>
      <c r="I136" s="12">
        <f>H136/B136</f>
        <v>156.36138942001273</v>
      </c>
    </row>
    <row r="137" spans="1:9" x14ac:dyDescent="0.45">
      <c r="A137" s="21" t="s">
        <v>709</v>
      </c>
      <c r="B137" s="19">
        <v>7222</v>
      </c>
      <c r="C137" s="16" t="s">
        <v>12</v>
      </c>
      <c r="D137" s="16" t="s">
        <v>12</v>
      </c>
      <c r="E137" s="16" t="s">
        <v>12</v>
      </c>
      <c r="F137" s="11">
        <v>1164759.96</v>
      </c>
      <c r="G137" s="11">
        <v>92425.84</v>
      </c>
      <c r="H137" s="11">
        <f>F137+G137</f>
        <v>1257185.8</v>
      </c>
      <c r="I137" s="12">
        <f>H137/B137</f>
        <v>174.077236222653</v>
      </c>
    </row>
    <row r="138" spans="1:9" x14ac:dyDescent="0.45">
      <c r="A138" s="21" t="s">
        <v>618</v>
      </c>
      <c r="B138" s="19">
        <v>233</v>
      </c>
      <c r="C138" s="16" t="s">
        <v>12</v>
      </c>
      <c r="D138" s="16" t="s">
        <v>12</v>
      </c>
      <c r="E138" s="16" t="s">
        <v>12</v>
      </c>
      <c r="F138" s="11">
        <v>31227.91</v>
      </c>
      <c r="G138" s="11">
        <v>1209.3399999999999</v>
      </c>
      <c r="H138" s="11">
        <f>F138+G138</f>
        <v>32437.25</v>
      </c>
      <c r="I138" s="12">
        <f>H138/B138</f>
        <v>139.21566523605151</v>
      </c>
    </row>
    <row r="139" spans="1:9" x14ac:dyDescent="0.45">
      <c r="A139" s="21" t="s">
        <v>56</v>
      </c>
      <c r="B139" s="19">
        <v>4481</v>
      </c>
      <c r="C139" s="16" t="s">
        <v>12</v>
      </c>
      <c r="D139" s="16" t="s">
        <v>12</v>
      </c>
      <c r="E139" s="16" t="s">
        <v>12</v>
      </c>
      <c r="F139" s="11">
        <v>618770.19999999995</v>
      </c>
      <c r="G139" s="11">
        <v>23064.639999999999</v>
      </c>
      <c r="H139" s="11">
        <f>F139+G139</f>
        <v>641834.84</v>
      </c>
      <c r="I139" s="12">
        <f>H139/B139</f>
        <v>143.23473331845568</v>
      </c>
    </row>
    <row r="140" spans="1:9" x14ac:dyDescent="0.45">
      <c r="A140" s="21" t="s">
        <v>619</v>
      </c>
      <c r="B140" s="19">
        <v>7748</v>
      </c>
      <c r="C140" s="16" t="s">
        <v>12</v>
      </c>
      <c r="D140" s="16" t="s">
        <v>12</v>
      </c>
      <c r="E140" s="16" t="s">
        <v>12</v>
      </c>
      <c r="F140" s="11">
        <v>1301784.3400000001</v>
      </c>
      <c r="G140" s="11">
        <v>0</v>
      </c>
      <c r="H140" s="11">
        <f>F140+G140</f>
        <v>1301784.3400000001</v>
      </c>
      <c r="I140" s="12">
        <f>H140/B140</f>
        <v>168.01553175012907</v>
      </c>
    </row>
    <row r="141" spans="1:9" x14ac:dyDescent="0.45">
      <c r="A141" s="21" t="s">
        <v>620</v>
      </c>
      <c r="B141" s="19">
        <v>438</v>
      </c>
      <c r="C141" s="16" t="s">
        <v>12</v>
      </c>
      <c r="D141" s="16" t="s">
        <v>12</v>
      </c>
      <c r="E141" s="16" t="s">
        <v>12</v>
      </c>
      <c r="F141" s="11">
        <v>61500.97</v>
      </c>
      <c r="G141" s="11">
        <v>911.29</v>
      </c>
      <c r="H141" s="11">
        <f>F141+G141</f>
        <v>62412.26</v>
      </c>
      <c r="I141" s="12">
        <f>H141/B141</f>
        <v>142.49374429223744</v>
      </c>
    </row>
    <row r="142" spans="1:9" x14ac:dyDescent="0.45">
      <c r="A142" s="21" t="s">
        <v>621</v>
      </c>
      <c r="B142" s="19">
        <v>69144</v>
      </c>
      <c r="C142" s="16" t="s">
        <v>12</v>
      </c>
      <c r="D142" s="16" t="s">
        <v>12</v>
      </c>
      <c r="E142" s="16" t="s">
        <v>12</v>
      </c>
      <c r="F142" s="11">
        <v>12463793.810000001</v>
      </c>
      <c r="G142" s="11">
        <v>554878.63</v>
      </c>
      <c r="H142" s="11">
        <f>F142+G142</f>
        <v>13018672.440000001</v>
      </c>
      <c r="I142" s="12">
        <f>H142/B142</f>
        <v>188.2834727525165</v>
      </c>
    </row>
    <row r="143" spans="1:9" x14ac:dyDescent="0.45">
      <c r="A143" s="21" t="s">
        <v>271</v>
      </c>
      <c r="B143" s="19">
        <v>3310</v>
      </c>
      <c r="C143" s="16" t="s">
        <v>12</v>
      </c>
      <c r="D143" s="16" t="s">
        <v>12</v>
      </c>
      <c r="E143" s="16" t="s">
        <v>12</v>
      </c>
      <c r="F143" s="11">
        <v>497135.04</v>
      </c>
      <c r="G143" s="11">
        <v>26263.43</v>
      </c>
      <c r="H143" s="11">
        <f>F143+G143</f>
        <v>523398.47</v>
      </c>
      <c r="I143" s="12">
        <f>H143/B143</f>
        <v>158.1264259818731</v>
      </c>
    </row>
    <row r="144" spans="1:9" x14ac:dyDescent="0.45">
      <c r="A144" s="21" t="s">
        <v>272</v>
      </c>
      <c r="B144" s="19">
        <v>1054</v>
      </c>
      <c r="C144" s="16" t="s">
        <v>12</v>
      </c>
      <c r="D144" s="16" t="s">
        <v>12</v>
      </c>
      <c r="E144" s="16" t="s">
        <v>12</v>
      </c>
      <c r="F144" s="11">
        <v>160614.10999999999</v>
      </c>
      <c r="G144" s="11">
        <v>7015.07</v>
      </c>
      <c r="H144" s="11">
        <f>F144+G144</f>
        <v>167629.18</v>
      </c>
      <c r="I144" s="12">
        <f>H144/B144</f>
        <v>159.04096774193548</v>
      </c>
    </row>
    <row r="145" spans="1:9" x14ac:dyDescent="0.45">
      <c r="A145" s="21" t="s">
        <v>170</v>
      </c>
      <c r="B145" s="19">
        <v>6986</v>
      </c>
      <c r="C145" s="16" t="s">
        <v>12</v>
      </c>
      <c r="D145" s="16" t="s">
        <v>12</v>
      </c>
      <c r="E145" s="16" t="s">
        <v>12</v>
      </c>
      <c r="F145" s="11">
        <v>1096897.2</v>
      </c>
      <c r="G145" s="11">
        <v>42160.28</v>
      </c>
      <c r="H145" s="11">
        <f>F145+G145</f>
        <v>1139057.48</v>
      </c>
      <c r="I145" s="12">
        <f>H145/B145</f>
        <v>163.04859433152018</v>
      </c>
    </row>
    <row r="146" spans="1:9" x14ac:dyDescent="0.45">
      <c r="A146" s="21" t="s">
        <v>622</v>
      </c>
      <c r="B146" s="19">
        <v>1535</v>
      </c>
      <c r="C146" s="16" t="s">
        <v>12</v>
      </c>
      <c r="D146" s="16" t="s">
        <v>12</v>
      </c>
      <c r="E146" s="16" t="s">
        <v>12</v>
      </c>
      <c r="F146" s="11">
        <v>212923.24</v>
      </c>
      <c r="G146" s="11">
        <v>8463.58</v>
      </c>
      <c r="H146" s="11">
        <f>F146+G146</f>
        <v>221386.81999999998</v>
      </c>
      <c r="I146" s="12">
        <f>H146/B146</f>
        <v>144.22594136807817</v>
      </c>
    </row>
    <row r="147" spans="1:9" x14ac:dyDescent="0.45">
      <c r="A147" s="21" t="s">
        <v>273</v>
      </c>
      <c r="B147" s="19">
        <v>2260</v>
      </c>
      <c r="C147" s="16" t="s">
        <v>12</v>
      </c>
      <c r="D147" s="16" t="s">
        <v>12</v>
      </c>
      <c r="E147" s="16" t="s">
        <v>12</v>
      </c>
      <c r="F147" s="11">
        <v>321306.15999999997</v>
      </c>
      <c r="G147" s="11">
        <v>4695.3999999999996</v>
      </c>
      <c r="H147" s="11">
        <f>F147+G147</f>
        <v>326001.56</v>
      </c>
      <c r="I147" s="12">
        <f>H147/B147</f>
        <v>144.24847787610619</v>
      </c>
    </row>
    <row r="148" spans="1:9" x14ac:dyDescent="0.45">
      <c r="A148" s="21" t="s">
        <v>182</v>
      </c>
      <c r="B148" s="19">
        <v>4963</v>
      </c>
      <c r="C148" s="16" t="s">
        <v>12</v>
      </c>
      <c r="D148" s="16" t="s">
        <v>12</v>
      </c>
      <c r="E148" s="16" t="s">
        <v>12</v>
      </c>
      <c r="F148" s="11">
        <v>680178.33</v>
      </c>
      <c r="G148" s="11">
        <v>13699.52</v>
      </c>
      <c r="H148" s="11">
        <f>F148+G148</f>
        <v>693877.85</v>
      </c>
      <c r="I148" s="12">
        <f>H148/B148</f>
        <v>139.81016522264758</v>
      </c>
    </row>
    <row r="149" spans="1:9" x14ac:dyDescent="0.45">
      <c r="A149" s="21" t="s">
        <v>623</v>
      </c>
      <c r="B149" s="19">
        <v>3046</v>
      </c>
      <c r="C149" s="16" t="s">
        <v>12</v>
      </c>
      <c r="D149" s="16" t="s">
        <v>12</v>
      </c>
      <c r="E149" s="16" t="s">
        <v>12</v>
      </c>
      <c r="F149" s="11">
        <v>423098.53</v>
      </c>
      <c r="G149" s="11">
        <v>9642.25</v>
      </c>
      <c r="H149" s="11">
        <f>F149+G149</f>
        <v>432740.78</v>
      </c>
      <c r="I149" s="12">
        <f>H149/B149</f>
        <v>142.06854235062377</v>
      </c>
    </row>
    <row r="150" spans="1:9" x14ac:dyDescent="0.45">
      <c r="A150" s="21" t="s">
        <v>141</v>
      </c>
      <c r="B150" s="19">
        <v>673</v>
      </c>
      <c r="C150" s="16" t="s">
        <v>12</v>
      </c>
      <c r="D150" s="16" t="s">
        <v>12</v>
      </c>
      <c r="E150" s="16" t="s">
        <v>12</v>
      </c>
      <c r="F150" s="11">
        <v>92456.16</v>
      </c>
      <c r="G150" s="11">
        <v>3228.98</v>
      </c>
      <c r="H150" s="11">
        <f>F150+G150</f>
        <v>95685.14</v>
      </c>
      <c r="I150" s="12">
        <f>H150/B150</f>
        <v>142.17702823179792</v>
      </c>
    </row>
    <row r="151" spans="1:9" x14ac:dyDescent="0.45">
      <c r="A151" s="21" t="s">
        <v>624</v>
      </c>
      <c r="B151" s="19">
        <v>1453</v>
      </c>
      <c r="C151" s="16" t="s">
        <v>12</v>
      </c>
      <c r="D151" s="16" t="s">
        <v>12</v>
      </c>
      <c r="E151" s="16" t="s">
        <v>12</v>
      </c>
      <c r="F151" s="11">
        <v>202986.32</v>
      </c>
      <c r="G151" s="11">
        <v>22031.77</v>
      </c>
      <c r="H151" s="11">
        <f>F151+G151</f>
        <v>225018.09</v>
      </c>
      <c r="I151" s="12">
        <f>H151/B151</f>
        <v>154.86448038540951</v>
      </c>
    </row>
    <row r="152" spans="1:9" x14ac:dyDescent="0.45">
      <c r="A152" s="21" t="s">
        <v>625</v>
      </c>
      <c r="B152" s="19">
        <v>446</v>
      </c>
      <c r="C152" s="16" t="s">
        <v>12</v>
      </c>
      <c r="D152" s="16" t="s">
        <v>12</v>
      </c>
      <c r="E152" s="16" t="s">
        <v>12</v>
      </c>
      <c r="F152" s="11">
        <v>62676.17</v>
      </c>
      <c r="G152" s="11">
        <v>3920.75</v>
      </c>
      <c r="H152" s="11">
        <f>F152+G152</f>
        <v>66596.92</v>
      </c>
      <c r="I152" s="12">
        <f>H152/B152</f>
        <v>149.32044843049326</v>
      </c>
    </row>
    <row r="153" spans="1:9" x14ac:dyDescent="0.45">
      <c r="A153" s="21" t="s">
        <v>515</v>
      </c>
      <c r="B153" s="19">
        <v>445</v>
      </c>
      <c r="C153" s="16" t="s">
        <v>12</v>
      </c>
      <c r="D153" s="16" t="s">
        <v>12</v>
      </c>
      <c r="E153" s="16" t="s">
        <v>12</v>
      </c>
      <c r="F153" s="11">
        <v>74969.47</v>
      </c>
      <c r="G153" s="11">
        <v>6365.72</v>
      </c>
      <c r="H153" s="11">
        <f>F153+G153</f>
        <v>81335.19</v>
      </c>
      <c r="I153" s="12">
        <f>H153/B153</f>
        <v>182.77570786516856</v>
      </c>
    </row>
    <row r="154" spans="1:9" x14ac:dyDescent="0.45">
      <c r="A154" s="21" t="s">
        <v>57</v>
      </c>
      <c r="B154" s="19">
        <v>58</v>
      </c>
      <c r="C154" s="16" t="s">
        <v>12</v>
      </c>
      <c r="D154" s="16" t="s">
        <v>12</v>
      </c>
      <c r="E154" s="16" t="s">
        <v>12</v>
      </c>
      <c r="F154" s="11">
        <v>8575.6299999999992</v>
      </c>
      <c r="G154" s="11">
        <v>481.05</v>
      </c>
      <c r="H154" s="11">
        <f>F154+G154</f>
        <v>9056.6799999999985</v>
      </c>
      <c r="I154" s="12">
        <f>H154/B154</f>
        <v>156.14965517241376</v>
      </c>
    </row>
    <row r="155" spans="1:9" x14ac:dyDescent="0.45">
      <c r="A155" s="21" t="s">
        <v>58</v>
      </c>
      <c r="B155" s="19">
        <v>262</v>
      </c>
      <c r="C155" s="16" t="s">
        <v>12</v>
      </c>
      <c r="D155" s="16" t="s">
        <v>12</v>
      </c>
      <c r="E155" s="16" t="s">
        <v>12</v>
      </c>
      <c r="F155" s="11">
        <v>39212.81</v>
      </c>
      <c r="G155" s="11">
        <v>769.97</v>
      </c>
      <c r="H155" s="11">
        <f>F155+G155</f>
        <v>39982.78</v>
      </c>
      <c r="I155" s="12">
        <f>H155/B155</f>
        <v>152.60603053435113</v>
      </c>
    </row>
    <row r="156" spans="1:9" x14ac:dyDescent="0.45">
      <c r="A156" s="21" t="s">
        <v>59</v>
      </c>
      <c r="B156" s="19">
        <v>240</v>
      </c>
      <c r="C156" s="16" t="s">
        <v>12</v>
      </c>
      <c r="D156" s="16" t="s">
        <v>12</v>
      </c>
      <c r="E156" s="16" t="s">
        <v>12</v>
      </c>
      <c r="F156" s="11">
        <v>35229.57</v>
      </c>
      <c r="G156" s="11">
        <v>1045.82</v>
      </c>
      <c r="H156" s="11">
        <f>F156+G156</f>
        <v>36275.39</v>
      </c>
      <c r="I156" s="12">
        <f>H156/B156</f>
        <v>151.14745833333333</v>
      </c>
    </row>
    <row r="157" spans="1:9" x14ac:dyDescent="0.45">
      <c r="A157" s="21" t="s">
        <v>274</v>
      </c>
      <c r="B157" s="19">
        <v>712</v>
      </c>
      <c r="C157" s="16" t="s">
        <v>12</v>
      </c>
      <c r="D157" s="16" t="s">
        <v>12</v>
      </c>
      <c r="E157" s="16" t="s">
        <v>12</v>
      </c>
      <c r="F157" s="11">
        <v>101795.79</v>
      </c>
      <c r="G157" s="11">
        <v>2813.36</v>
      </c>
      <c r="H157" s="11">
        <f>F157+G157</f>
        <v>104609.15</v>
      </c>
      <c r="I157" s="12">
        <f>H157/B157</f>
        <v>146.92296348314605</v>
      </c>
    </row>
    <row r="158" spans="1:9" x14ac:dyDescent="0.45">
      <c r="A158" s="21" t="s">
        <v>60</v>
      </c>
      <c r="B158" s="19">
        <v>12563</v>
      </c>
      <c r="C158" s="16" t="s">
        <v>12</v>
      </c>
      <c r="D158" s="16" t="s">
        <v>12</v>
      </c>
      <c r="E158" s="16" t="s">
        <v>12</v>
      </c>
      <c r="F158" s="11">
        <v>1996336.98</v>
      </c>
      <c r="G158" s="11">
        <v>137570.67000000001</v>
      </c>
      <c r="H158" s="11">
        <f>F158+G158</f>
        <v>2133907.65</v>
      </c>
      <c r="I158" s="12">
        <f>H158/B158</f>
        <v>169.85653506328106</v>
      </c>
    </row>
    <row r="159" spans="1:9" x14ac:dyDescent="0.45">
      <c r="A159" s="21" t="s">
        <v>433</v>
      </c>
      <c r="B159" s="19">
        <v>303</v>
      </c>
      <c r="C159" s="16" t="s">
        <v>12</v>
      </c>
      <c r="D159" s="16" t="s">
        <v>12</v>
      </c>
      <c r="E159" s="16" t="s">
        <v>12</v>
      </c>
      <c r="F159" s="11">
        <v>47493.19</v>
      </c>
      <c r="G159" s="11">
        <v>2407.12</v>
      </c>
      <c r="H159" s="11">
        <f>F159+G159</f>
        <v>49900.310000000005</v>
      </c>
      <c r="I159" s="12">
        <f>H159/B159</f>
        <v>164.68749174917494</v>
      </c>
    </row>
    <row r="160" spans="1:9" x14ac:dyDescent="0.45">
      <c r="A160" s="21" t="s">
        <v>183</v>
      </c>
      <c r="B160" s="19">
        <v>664</v>
      </c>
      <c r="C160" s="16" t="s">
        <v>12</v>
      </c>
      <c r="D160" s="16" t="s">
        <v>12</v>
      </c>
      <c r="E160" s="16" t="s">
        <v>12</v>
      </c>
      <c r="F160" s="11">
        <v>99152.04</v>
      </c>
      <c r="G160" s="11">
        <v>4082.92</v>
      </c>
      <c r="H160" s="11">
        <f>F160+G160</f>
        <v>103234.95999999999</v>
      </c>
      <c r="I160" s="12">
        <f>H160/B160</f>
        <v>155.47433734939759</v>
      </c>
    </row>
    <row r="161" spans="1:9" x14ac:dyDescent="0.45">
      <c r="A161" s="21" t="s">
        <v>710</v>
      </c>
      <c r="B161" s="19">
        <v>10931</v>
      </c>
      <c r="C161" s="16" t="s">
        <v>12</v>
      </c>
      <c r="D161" s="16" t="s">
        <v>12</v>
      </c>
      <c r="E161" s="16" t="s">
        <v>12</v>
      </c>
      <c r="F161" s="11">
        <v>1665137.14</v>
      </c>
      <c r="G161" s="11">
        <v>61686.86</v>
      </c>
      <c r="H161" s="11">
        <f>F161+G161</f>
        <v>1726824</v>
      </c>
      <c r="I161" s="12">
        <f>H161/B161</f>
        <v>157.97493367486965</v>
      </c>
    </row>
    <row r="162" spans="1:9" x14ac:dyDescent="0.45">
      <c r="A162" s="21" t="s">
        <v>434</v>
      </c>
      <c r="B162" s="19">
        <v>14387</v>
      </c>
      <c r="C162" s="16" t="s">
        <v>12</v>
      </c>
      <c r="D162" s="16" t="s">
        <v>12</v>
      </c>
      <c r="E162" s="16" t="s">
        <v>12</v>
      </c>
      <c r="F162" s="11">
        <v>2311606.5099999998</v>
      </c>
      <c r="G162" s="11">
        <v>161688.62</v>
      </c>
      <c r="H162" s="11">
        <f>F162+G162</f>
        <v>2473295.13</v>
      </c>
      <c r="I162" s="12">
        <f>H162/B162</f>
        <v>171.91180440675609</v>
      </c>
    </row>
    <row r="163" spans="1:9" x14ac:dyDescent="0.45">
      <c r="A163" s="21" t="s">
        <v>435</v>
      </c>
      <c r="B163" s="19">
        <v>6060</v>
      </c>
      <c r="C163" s="16" t="s">
        <v>12</v>
      </c>
      <c r="D163" s="16" t="s">
        <v>12</v>
      </c>
      <c r="E163" s="16" t="s">
        <v>12</v>
      </c>
      <c r="F163" s="11">
        <v>998325.16</v>
      </c>
      <c r="G163" s="11">
        <v>91894.92</v>
      </c>
      <c r="H163" s="11">
        <f>F163+G163</f>
        <v>1090220.08</v>
      </c>
      <c r="I163" s="12">
        <f>H163/B163</f>
        <v>179.90430363036305</v>
      </c>
    </row>
    <row r="164" spans="1:9" x14ac:dyDescent="0.45">
      <c r="A164" s="21" t="s">
        <v>626</v>
      </c>
      <c r="B164" s="19">
        <v>922</v>
      </c>
      <c r="C164" s="16" t="s">
        <v>12</v>
      </c>
      <c r="D164" s="16" t="s">
        <v>12</v>
      </c>
      <c r="E164" s="16" t="s">
        <v>12</v>
      </c>
      <c r="F164" s="11">
        <v>137711.56</v>
      </c>
      <c r="G164" s="11">
        <v>2255.1999999999998</v>
      </c>
      <c r="H164" s="11">
        <f>F164+G164</f>
        <v>139966.76</v>
      </c>
      <c r="I164" s="12">
        <f>H164/B164</f>
        <v>151.80776572668114</v>
      </c>
    </row>
    <row r="165" spans="1:9" x14ac:dyDescent="0.45">
      <c r="A165" s="21" t="s">
        <v>711</v>
      </c>
      <c r="B165" s="19">
        <v>22180</v>
      </c>
      <c r="C165" s="16" t="s">
        <v>12</v>
      </c>
      <c r="D165" s="16" t="s">
        <v>12</v>
      </c>
      <c r="E165" s="16" t="s">
        <v>12</v>
      </c>
      <c r="F165" s="11">
        <v>3666157.82</v>
      </c>
      <c r="G165" s="11">
        <v>21457.22</v>
      </c>
      <c r="H165" s="11">
        <f>F165+G165</f>
        <v>3687615.04</v>
      </c>
      <c r="I165" s="12">
        <f>H165/B165</f>
        <v>166.25856807935077</v>
      </c>
    </row>
    <row r="166" spans="1:9" x14ac:dyDescent="0.45">
      <c r="A166" s="21" t="s">
        <v>142</v>
      </c>
      <c r="B166" s="19">
        <v>7654</v>
      </c>
      <c r="C166" s="16" t="s">
        <v>12</v>
      </c>
      <c r="D166" s="16" t="s">
        <v>12</v>
      </c>
      <c r="E166" s="16" t="s">
        <v>12</v>
      </c>
      <c r="F166" s="11">
        <v>1280183.3600000001</v>
      </c>
      <c r="G166" s="11">
        <v>36305.15</v>
      </c>
      <c r="H166" s="11">
        <f>F166+G166</f>
        <v>1316488.51</v>
      </c>
      <c r="I166" s="12">
        <f>H166/B166</f>
        <v>172.00006663182648</v>
      </c>
    </row>
    <row r="167" spans="1:9" x14ac:dyDescent="0.45">
      <c r="A167" s="21" t="s">
        <v>143</v>
      </c>
      <c r="B167" s="19">
        <v>2137</v>
      </c>
      <c r="C167" s="16" t="s">
        <v>12</v>
      </c>
      <c r="D167" s="16" t="s">
        <v>12</v>
      </c>
      <c r="E167" s="16" t="s">
        <v>12</v>
      </c>
      <c r="F167" s="11">
        <v>285590.76</v>
      </c>
      <c r="G167" s="11">
        <v>10217.049999999999</v>
      </c>
      <c r="H167" s="11">
        <f>F167+G167</f>
        <v>295807.81</v>
      </c>
      <c r="I167" s="12">
        <f>H167/B167</f>
        <v>138.42199812821713</v>
      </c>
    </row>
    <row r="168" spans="1:9" x14ac:dyDescent="0.45">
      <c r="A168" s="21" t="s">
        <v>712</v>
      </c>
      <c r="B168" s="19">
        <v>12501</v>
      </c>
      <c r="C168" s="16" t="s">
        <v>12</v>
      </c>
      <c r="D168" s="16" t="s">
        <v>12</v>
      </c>
      <c r="E168" s="16" t="s">
        <v>12</v>
      </c>
      <c r="F168" s="11">
        <v>1994532.77</v>
      </c>
      <c r="G168" s="11">
        <v>91403.8</v>
      </c>
      <c r="H168" s="11">
        <f>F168+G168</f>
        <v>2085936.57</v>
      </c>
      <c r="I168" s="12">
        <f>H168/B168</f>
        <v>166.8615766738661</v>
      </c>
    </row>
    <row r="169" spans="1:9" x14ac:dyDescent="0.45">
      <c r="A169" s="21" t="s">
        <v>275</v>
      </c>
      <c r="B169" s="19">
        <v>298</v>
      </c>
      <c r="C169" s="16" t="s">
        <v>12</v>
      </c>
      <c r="D169" s="16" t="s">
        <v>12</v>
      </c>
      <c r="E169" s="16" t="s">
        <v>12</v>
      </c>
      <c r="F169" s="11">
        <v>45371.16</v>
      </c>
      <c r="G169" s="11">
        <v>4799.1499999999996</v>
      </c>
      <c r="H169" s="11">
        <f>F169+G169</f>
        <v>50170.310000000005</v>
      </c>
      <c r="I169" s="12">
        <f>H169/B169</f>
        <v>168.35674496644296</v>
      </c>
    </row>
    <row r="170" spans="1:9" x14ac:dyDescent="0.45">
      <c r="A170" s="21" t="s">
        <v>184</v>
      </c>
      <c r="B170" s="19">
        <v>7320</v>
      </c>
      <c r="C170" s="16" t="s">
        <v>12</v>
      </c>
      <c r="D170" s="16" t="s">
        <v>12</v>
      </c>
      <c r="E170" s="16" t="s">
        <v>12</v>
      </c>
      <c r="F170" s="11">
        <v>1218942.82</v>
      </c>
      <c r="G170" s="11">
        <v>67327.789999999994</v>
      </c>
      <c r="H170" s="11">
        <f>F170+G170</f>
        <v>1286270.6100000001</v>
      </c>
      <c r="I170" s="12">
        <f>H170/B170</f>
        <v>175.72002868852459</v>
      </c>
    </row>
    <row r="171" spans="1:9" x14ac:dyDescent="0.45">
      <c r="A171" s="21" t="s">
        <v>627</v>
      </c>
      <c r="B171" s="19">
        <v>1792</v>
      </c>
      <c r="C171" s="16" t="s">
        <v>12</v>
      </c>
      <c r="D171" s="16" t="s">
        <v>12</v>
      </c>
      <c r="E171" s="16" t="s">
        <v>12</v>
      </c>
      <c r="F171" s="11">
        <v>258484.23</v>
      </c>
      <c r="G171" s="11">
        <v>8215.4699999999993</v>
      </c>
      <c r="H171" s="11">
        <f>F171+G171</f>
        <v>266699.7</v>
      </c>
      <c r="I171" s="12">
        <f>H171/B171</f>
        <v>148.82795758928572</v>
      </c>
    </row>
    <row r="172" spans="1:9" x14ac:dyDescent="0.45">
      <c r="A172" s="21" t="s">
        <v>713</v>
      </c>
      <c r="B172" s="19">
        <v>6766</v>
      </c>
      <c r="C172" s="16" t="s">
        <v>12</v>
      </c>
      <c r="D172" s="16" t="s">
        <v>12</v>
      </c>
      <c r="E172" s="16" t="s">
        <v>12</v>
      </c>
      <c r="F172" s="11">
        <v>1037920.72</v>
      </c>
      <c r="G172" s="11">
        <v>18194.09</v>
      </c>
      <c r="H172" s="11">
        <f>F172+G172</f>
        <v>1056114.81</v>
      </c>
      <c r="I172" s="12">
        <f>H172/B172</f>
        <v>156.09145876441031</v>
      </c>
    </row>
    <row r="173" spans="1:9" x14ac:dyDescent="0.45">
      <c r="A173" s="21" t="s">
        <v>276</v>
      </c>
      <c r="B173" s="19">
        <v>279</v>
      </c>
      <c r="C173" s="16" t="s">
        <v>12</v>
      </c>
      <c r="D173" s="16" t="s">
        <v>12</v>
      </c>
      <c r="E173" s="16" t="s">
        <v>12</v>
      </c>
      <c r="F173" s="11">
        <v>42803.77</v>
      </c>
      <c r="G173" s="11">
        <v>3990.13</v>
      </c>
      <c r="H173" s="11">
        <f>F173+G173</f>
        <v>46793.899999999994</v>
      </c>
      <c r="I173" s="12">
        <f>H173/B173</f>
        <v>167.72007168458779</v>
      </c>
    </row>
    <row r="174" spans="1:9" x14ac:dyDescent="0.45">
      <c r="A174" s="21" t="s">
        <v>714</v>
      </c>
      <c r="B174" s="19">
        <v>16358</v>
      </c>
      <c r="C174" s="16" t="s">
        <v>12</v>
      </c>
      <c r="D174" s="16" t="s">
        <v>12</v>
      </c>
      <c r="E174" s="16" t="s">
        <v>12</v>
      </c>
      <c r="F174" s="11">
        <v>2778724.33</v>
      </c>
      <c r="G174" s="11">
        <v>96273.67</v>
      </c>
      <c r="H174" s="11">
        <f>F174+G174</f>
        <v>2874998</v>
      </c>
      <c r="I174" s="12">
        <f>H174/B174</f>
        <v>175.75486000733585</v>
      </c>
    </row>
    <row r="175" spans="1:9" x14ac:dyDescent="0.45">
      <c r="A175" s="21" t="s">
        <v>436</v>
      </c>
      <c r="B175" s="19">
        <v>706</v>
      </c>
      <c r="C175" s="16" t="s">
        <v>12</v>
      </c>
      <c r="D175" s="16" t="s">
        <v>12</v>
      </c>
      <c r="E175" s="16" t="s">
        <v>12</v>
      </c>
      <c r="F175" s="11">
        <v>116051.45</v>
      </c>
      <c r="G175" s="11">
        <v>791.89</v>
      </c>
      <c r="H175" s="11">
        <f>F175+G175</f>
        <v>116843.34</v>
      </c>
      <c r="I175" s="12">
        <f>H175/B175</f>
        <v>165.50048158640226</v>
      </c>
    </row>
    <row r="176" spans="1:9" x14ac:dyDescent="0.45">
      <c r="A176" s="21" t="s">
        <v>185</v>
      </c>
      <c r="B176" s="19">
        <v>20347</v>
      </c>
      <c r="C176" s="16" t="s">
        <v>12</v>
      </c>
      <c r="D176" s="16" t="s">
        <v>12</v>
      </c>
      <c r="E176" s="16" t="s">
        <v>12</v>
      </c>
      <c r="F176" s="11">
        <v>3433267.49</v>
      </c>
      <c r="G176" s="11">
        <v>188483.52</v>
      </c>
      <c r="H176" s="11">
        <f>F176+G176</f>
        <v>3621751.0100000002</v>
      </c>
      <c r="I176" s="12">
        <f>H176/B176</f>
        <v>177.99926328205635</v>
      </c>
    </row>
    <row r="177" spans="1:9" x14ac:dyDescent="0.45">
      <c r="A177" s="21" t="s">
        <v>516</v>
      </c>
      <c r="B177" s="19">
        <v>1782</v>
      </c>
      <c r="C177" s="16" t="s">
        <v>12</v>
      </c>
      <c r="D177" s="16" t="s">
        <v>12</v>
      </c>
      <c r="E177" s="16" t="s">
        <v>12</v>
      </c>
      <c r="F177" s="11">
        <v>269256.40000000002</v>
      </c>
      <c r="G177" s="11">
        <v>20129.400000000001</v>
      </c>
      <c r="H177" s="11">
        <f>F177+G177</f>
        <v>289385.80000000005</v>
      </c>
      <c r="I177" s="12">
        <f>H177/B177</f>
        <v>162.39382716049386</v>
      </c>
    </row>
    <row r="178" spans="1:9" x14ac:dyDescent="0.45">
      <c r="A178" s="21" t="s">
        <v>277</v>
      </c>
      <c r="B178" s="19">
        <v>568</v>
      </c>
      <c r="C178" s="16" t="s">
        <v>12</v>
      </c>
      <c r="D178" s="16" t="s">
        <v>12</v>
      </c>
      <c r="E178" s="16" t="s">
        <v>12</v>
      </c>
      <c r="F178" s="11">
        <v>91166.52</v>
      </c>
      <c r="G178" s="11">
        <v>1605.59</v>
      </c>
      <c r="H178" s="11">
        <f>F178+G178</f>
        <v>92772.11</v>
      </c>
      <c r="I178" s="12">
        <f>H178/B178</f>
        <v>163.33117957746478</v>
      </c>
    </row>
    <row r="179" spans="1:9" x14ac:dyDescent="0.45">
      <c r="A179" s="21" t="s">
        <v>278</v>
      </c>
      <c r="B179" s="19">
        <v>1465</v>
      </c>
      <c r="C179" s="16" t="s">
        <v>12</v>
      </c>
      <c r="D179" s="16" t="s">
        <v>12</v>
      </c>
      <c r="E179" s="16" t="s">
        <v>12</v>
      </c>
      <c r="F179" s="11">
        <v>204396.08</v>
      </c>
      <c r="G179" s="11">
        <v>15775.57</v>
      </c>
      <c r="H179" s="11">
        <f>F179+G179</f>
        <v>220171.65</v>
      </c>
      <c r="I179" s="12">
        <f>H179/B179</f>
        <v>150.28781569965869</v>
      </c>
    </row>
    <row r="180" spans="1:9" x14ac:dyDescent="0.45">
      <c r="A180" s="10" t="s">
        <v>18</v>
      </c>
      <c r="B180" s="19">
        <v>115439</v>
      </c>
      <c r="C180" s="16">
        <v>4414356.78</v>
      </c>
      <c r="D180" s="16">
        <v>44773054.420000002</v>
      </c>
      <c r="E180" s="16">
        <v>2530631.9500000002</v>
      </c>
      <c r="F180" s="11" t="s">
        <v>12</v>
      </c>
      <c r="G180" s="11" t="s">
        <v>12</v>
      </c>
      <c r="H180" s="11">
        <f>C180+D180+E180</f>
        <v>51718043.150000006</v>
      </c>
      <c r="I180" s="12">
        <f>H180/B180</f>
        <v>448.01187770164336</v>
      </c>
    </row>
    <row r="181" spans="1:9" x14ac:dyDescent="0.45">
      <c r="A181" s="21" t="s">
        <v>279</v>
      </c>
      <c r="B181" s="19">
        <v>5205</v>
      </c>
      <c r="C181" s="16" t="s">
        <v>12</v>
      </c>
      <c r="D181" s="16" t="s">
        <v>12</v>
      </c>
      <c r="E181" s="16" t="s">
        <v>12</v>
      </c>
      <c r="F181" s="11">
        <v>778948.82</v>
      </c>
      <c r="G181" s="11">
        <v>29272.67</v>
      </c>
      <c r="H181" s="11">
        <f>F181+G181</f>
        <v>808221.49</v>
      </c>
      <c r="I181" s="12">
        <f>H181/B181</f>
        <v>155.27790393852064</v>
      </c>
    </row>
    <row r="182" spans="1:9" x14ac:dyDescent="0.45">
      <c r="A182" s="21" t="s">
        <v>437</v>
      </c>
      <c r="B182" s="19">
        <v>1159</v>
      </c>
      <c r="C182" s="16" t="s">
        <v>12</v>
      </c>
      <c r="D182" s="16" t="s">
        <v>12</v>
      </c>
      <c r="E182" s="16" t="s">
        <v>12</v>
      </c>
      <c r="F182" s="11">
        <v>168390.36</v>
      </c>
      <c r="G182" s="11">
        <v>0</v>
      </c>
      <c r="H182" s="11">
        <f>F182+G182</f>
        <v>168390.36</v>
      </c>
      <c r="I182" s="12">
        <f>H182/B182</f>
        <v>145.28935289042278</v>
      </c>
    </row>
    <row r="183" spans="1:9" x14ac:dyDescent="0.45">
      <c r="A183" s="21" t="s">
        <v>341</v>
      </c>
      <c r="B183" s="19">
        <v>668</v>
      </c>
      <c r="C183" s="16" t="s">
        <v>12</v>
      </c>
      <c r="D183" s="16" t="s">
        <v>12</v>
      </c>
      <c r="E183" s="16" t="s">
        <v>12</v>
      </c>
      <c r="F183" s="11">
        <v>98900.26</v>
      </c>
      <c r="G183" s="11">
        <v>1549.75</v>
      </c>
      <c r="H183" s="11">
        <f>F183+G183</f>
        <v>100450.01</v>
      </c>
      <c r="I183" s="12">
        <f>H183/B183</f>
        <v>150.37426646706587</v>
      </c>
    </row>
    <row r="184" spans="1:9" x14ac:dyDescent="0.45">
      <c r="A184" s="21" t="s">
        <v>438</v>
      </c>
      <c r="B184" s="19">
        <v>2768</v>
      </c>
      <c r="C184" s="16" t="s">
        <v>12</v>
      </c>
      <c r="D184" s="16" t="s">
        <v>12</v>
      </c>
      <c r="E184" s="16" t="s">
        <v>12</v>
      </c>
      <c r="F184" s="11">
        <v>381933.64</v>
      </c>
      <c r="G184" s="11">
        <v>29322.27</v>
      </c>
      <c r="H184" s="11">
        <f>F184+G184</f>
        <v>411255.91000000003</v>
      </c>
      <c r="I184" s="12">
        <f>H184/B184</f>
        <v>148.57511199421967</v>
      </c>
    </row>
    <row r="185" spans="1:9" x14ac:dyDescent="0.45">
      <c r="A185" s="21" t="s">
        <v>280</v>
      </c>
      <c r="B185" s="19">
        <v>638</v>
      </c>
      <c r="C185" s="16" t="s">
        <v>12</v>
      </c>
      <c r="D185" s="16" t="s">
        <v>12</v>
      </c>
      <c r="E185" s="16" t="s">
        <v>12</v>
      </c>
      <c r="F185" s="11">
        <v>89086.720000000001</v>
      </c>
      <c r="G185" s="11">
        <v>2806.59</v>
      </c>
      <c r="H185" s="11">
        <f>F185+G185</f>
        <v>91893.31</v>
      </c>
      <c r="I185" s="12">
        <f>H185/B185</f>
        <v>144.0334012539185</v>
      </c>
    </row>
    <row r="186" spans="1:9" x14ac:dyDescent="0.45">
      <c r="A186" s="21" t="s">
        <v>715</v>
      </c>
      <c r="B186" s="19">
        <v>27560</v>
      </c>
      <c r="C186" s="16" t="s">
        <v>12</v>
      </c>
      <c r="D186" s="16" t="s">
        <v>12</v>
      </c>
      <c r="E186" s="16" t="s">
        <v>12</v>
      </c>
      <c r="F186" s="11">
        <v>4693428.1900000004</v>
      </c>
      <c r="G186" s="11">
        <v>268119.61</v>
      </c>
      <c r="H186" s="11">
        <f>F186+G186</f>
        <v>4961547.8000000007</v>
      </c>
      <c r="I186" s="12">
        <f>H186/B186</f>
        <v>180.02713352685055</v>
      </c>
    </row>
    <row r="187" spans="1:9" x14ac:dyDescent="0.45">
      <c r="A187" s="21" t="s">
        <v>517</v>
      </c>
      <c r="B187" s="19">
        <v>2683</v>
      </c>
      <c r="C187" s="16" t="s">
        <v>12</v>
      </c>
      <c r="D187" s="16" t="s">
        <v>12</v>
      </c>
      <c r="E187" s="16" t="s">
        <v>12</v>
      </c>
      <c r="F187" s="11">
        <v>391357.32</v>
      </c>
      <c r="G187" s="11">
        <v>15262.14</v>
      </c>
      <c r="H187" s="11">
        <f>F187+G187</f>
        <v>406619.46</v>
      </c>
      <c r="I187" s="12">
        <f>H187/B187</f>
        <v>151.55402907193442</v>
      </c>
    </row>
    <row r="188" spans="1:9" x14ac:dyDescent="0.45">
      <c r="A188" s="21" t="s">
        <v>716</v>
      </c>
      <c r="B188" s="19">
        <v>5238</v>
      </c>
      <c r="C188" s="16" t="s">
        <v>12</v>
      </c>
      <c r="D188" s="16" t="s">
        <v>12</v>
      </c>
      <c r="E188" s="16" t="s">
        <v>12</v>
      </c>
      <c r="F188" s="11">
        <v>839599.89</v>
      </c>
      <c r="G188" s="11">
        <v>37730.959999999999</v>
      </c>
      <c r="H188" s="11">
        <f>F188+G188</f>
        <v>877330.85</v>
      </c>
      <c r="I188" s="12">
        <f>H188/B188</f>
        <v>167.49348033600612</v>
      </c>
    </row>
    <row r="189" spans="1:9" x14ac:dyDescent="0.45">
      <c r="A189" s="21" t="s">
        <v>439</v>
      </c>
      <c r="B189" s="19">
        <v>2024</v>
      </c>
      <c r="C189" s="16" t="s">
        <v>12</v>
      </c>
      <c r="D189" s="16" t="s">
        <v>12</v>
      </c>
      <c r="E189" s="16" t="s">
        <v>12</v>
      </c>
      <c r="F189" s="11">
        <v>356800.33</v>
      </c>
      <c r="G189" s="11">
        <v>4954.1400000000003</v>
      </c>
      <c r="H189" s="11">
        <f>F189+G189</f>
        <v>361754.47000000003</v>
      </c>
      <c r="I189" s="12">
        <f>H189/B189</f>
        <v>178.73244565217394</v>
      </c>
    </row>
    <row r="190" spans="1:9" x14ac:dyDescent="0.45">
      <c r="A190" s="21" t="s">
        <v>518</v>
      </c>
      <c r="B190" s="19">
        <v>1751</v>
      </c>
      <c r="C190" s="16" t="s">
        <v>12</v>
      </c>
      <c r="D190" s="16" t="s">
        <v>12</v>
      </c>
      <c r="E190" s="16" t="s">
        <v>12</v>
      </c>
      <c r="F190" s="11">
        <v>249780.63</v>
      </c>
      <c r="G190" s="11">
        <v>29185.27</v>
      </c>
      <c r="H190" s="11">
        <f>F190+G190</f>
        <v>278965.90000000002</v>
      </c>
      <c r="I190" s="12">
        <f>H190/B190</f>
        <v>159.31804683038266</v>
      </c>
    </row>
    <row r="191" spans="1:9" x14ac:dyDescent="0.45">
      <c r="A191" s="21" t="s">
        <v>628</v>
      </c>
      <c r="B191" s="19">
        <v>8387</v>
      </c>
      <c r="C191" s="16" t="s">
        <v>12</v>
      </c>
      <c r="D191" s="16" t="s">
        <v>12</v>
      </c>
      <c r="E191" s="16" t="s">
        <v>12</v>
      </c>
      <c r="F191" s="11">
        <v>1316803.49</v>
      </c>
      <c r="G191" s="11">
        <v>92553.69</v>
      </c>
      <c r="H191" s="11">
        <f>F191+G191</f>
        <v>1409357.18</v>
      </c>
      <c r="I191" s="12">
        <f>H191/B191</f>
        <v>168.04067962322642</v>
      </c>
    </row>
    <row r="192" spans="1:9" x14ac:dyDescent="0.45">
      <c r="A192" s="21" t="s">
        <v>440</v>
      </c>
      <c r="B192" s="19">
        <v>713</v>
      </c>
      <c r="C192" s="16" t="s">
        <v>12</v>
      </c>
      <c r="D192" s="16" t="s">
        <v>12</v>
      </c>
      <c r="E192" s="16" t="s">
        <v>12</v>
      </c>
      <c r="F192" s="11">
        <v>103262.95</v>
      </c>
      <c r="G192" s="11">
        <v>2128.29</v>
      </c>
      <c r="H192" s="11">
        <f>F192+G192</f>
        <v>105391.23999999999</v>
      </c>
      <c r="I192" s="12">
        <f>H192/B192</f>
        <v>147.81380084151471</v>
      </c>
    </row>
    <row r="193" spans="1:9" x14ac:dyDescent="0.45">
      <c r="A193" s="21" t="s">
        <v>281</v>
      </c>
      <c r="B193" s="19">
        <v>1229</v>
      </c>
      <c r="C193" s="16" t="s">
        <v>12</v>
      </c>
      <c r="D193" s="16" t="s">
        <v>12</v>
      </c>
      <c r="E193" s="16" t="s">
        <v>12</v>
      </c>
      <c r="F193" s="11">
        <v>183608.66</v>
      </c>
      <c r="G193" s="11">
        <v>6204.27</v>
      </c>
      <c r="H193" s="11">
        <f>F193+G193</f>
        <v>189812.93</v>
      </c>
      <c r="I193" s="12">
        <f>H193/B193</f>
        <v>154.44502034174124</v>
      </c>
    </row>
    <row r="194" spans="1:9" x14ac:dyDescent="0.45">
      <c r="A194" s="21" t="s">
        <v>519</v>
      </c>
      <c r="B194" s="19">
        <v>1814</v>
      </c>
      <c r="C194" s="16" t="s">
        <v>12</v>
      </c>
      <c r="D194" s="16" t="s">
        <v>12</v>
      </c>
      <c r="E194" s="16" t="s">
        <v>12</v>
      </c>
      <c r="F194" s="11">
        <v>252514.49</v>
      </c>
      <c r="G194" s="11">
        <v>18348.150000000001</v>
      </c>
      <c r="H194" s="11">
        <f>F194+G194</f>
        <v>270862.64</v>
      </c>
      <c r="I194" s="12">
        <f>H194/B194</f>
        <v>149.31788313120177</v>
      </c>
    </row>
    <row r="195" spans="1:9" x14ac:dyDescent="0.45">
      <c r="A195" s="21" t="s">
        <v>282</v>
      </c>
      <c r="B195" s="19">
        <v>4021</v>
      </c>
      <c r="C195" s="16" t="s">
        <v>12</v>
      </c>
      <c r="D195" s="16" t="s">
        <v>12</v>
      </c>
      <c r="E195" s="16" t="s">
        <v>12</v>
      </c>
      <c r="F195" s="11">
        <v>599857.98</v>
      </c>
      <c r="G195" s="11">
        <v>18751.84</v>
      </c>
      <c r="H195" s="11">
        <f>F195+G195</f>
        <v>618609.81999999995</v>
      </c>
      <c r="I195" s="12">
        <f>H195/B195</f>
        <v>153.84476995772195</v>
      </c>
    </row>
    <row r="196" spans="1:9" x14ac:dyDescent="0.45">
      <c r="A196" s="21" t="s">
        <v>629</v>
      </c>
      <c r="B196" s="19">
        <v>1680</v>
      </c>
      <c r="C196" s="16" t="s">
        <v>12</v>
      </c>
      <c r="D196" s="16" t="s">
        <v>12</v>
      </c>
      <c r="E196" s="16" t="s">
        <v>12</v>
      </c>
      <c r="F196" s="11">
        <v>245801.16</v>
      </c>
      <c r="G196" s="11">
        <v>4842.96</v>
      </c>
      <c r="H196" s="11">
        <f>F196+G196</f>
        <v>250644.12</v>
      </c>
      <c r="I196" s="12">
        <f>H196/B196</f>
        <v>149.19292857142858</v>
      </c>
    </row>
    <row r="197" spans="1:9" x14ac:dyDescent="0.45">
      <c r="A197" s="21" t="s">
        <v>630</v>
      </c>
      <c r="B197" s="19">
        <v>759</v>
      </c>
      <c r="C197" s="16" t="s">
        <v>12</v>
      </c>
      <c r="D197" s="16" t="s">
        <v>12</v>
      </c>
      <c r="E197" s="16" t="s">
        <v>12</v>
      </c>
      <c r="F197" s="11">
        <v>90280.74</v>
      </c>
      <c r="G197" s="11">
        <v>5649.92</v>
      </c>
      <c r="H197" s="11">
        <f>F197+G197</f>
        <v>95930.66</v>
      </c>
      <c r="I197" s="12">
        <f>H197/B197</f>
        <v>126.39085638998682</v>
      </c>
    </row>
    <row r="198" spans="1:9" x14ac:dyDescent="0.45">
      <c r="A198" s="21" t="s">
        <v>61</v>
      </c>
      <c r="B198" s="19">
        <v>1189</v>
      </c>
      <c r="C198" s="16" t="s">
        <v>12</v>
      </c>
      <c r="D198" s="16" t="s">
        <v>12</v>
      </c>
      <c r="E198" s="16" t="s">
        <v>12</v>
      </c>
      <c r="F198" s="11">
        <v>182843.59</v>
      </c>
      <c r="G198" s="11">
        <v>14946.12</v>
      </c>
      <c r="H198" s="11">
        <f>F198+G198</f>
        <v>197789.71</v>
      </c>
      <c r="I198" s="12">
        <f>H198/B198</f>
        <v>166.34962994112698</v>
      </c>
    </row>
    <row r="199" spans="1:9" x14ac:dyDescent="0.45">
      <c r="A199" s="21" t="s">
        <v>717</v>
      </c>
      <c r="B199" s="19">
        <v>10736</v>
      </c>
      <c r="C199" s="16" t="s">
        <v>12</v>
      </c>
      <c r="D199" s="16" t="s">
        <v>12</v>
      </c>
      <c r="E199" s="16" t="s">
        <v>12</v>
      </c>
      <c r="F199" s="11">
        <v>1701199.52</v>
      </c>
      <c r="G199" s="11">
        <v>89531.71</v>
      </c>
      <c r="H199" s="11">
        <f>F199+G199</f>
        <v>1790731.23</v>
      </c>
      <c r="I199" s="12">
        <f>H199/B199</f>
        <v>166.7968731371088</v>
      </c>
    </row>
    <row r="200" spans="1:9" x14ac:dyDescent="0.45">
      <c r="A200" s="21" t="s">
        <v>62</v>
      </c>
      <c r="B200" s="19">
        <v>3365</v>
      </c>
      <c r="C200" s="16" t="s">
        <v>12</v>
      </c>
      <c r="D200" s="16" t="s">
        <v>12</v>
      </c>
      <c r="E200" s="16" t="s">
        <v>12</v>
      </c>
      <c r="F200" s="11">
        <v>487893.82</v>
      </c>
      <c r="G200" s="11">
        <v>0</v>
      </c>
      <c r="H200" s="11">
        <f>F200+G200</f>
        <v>487893.82</v>
      </c>
      <c r="I200" s="12">
        <f>H200/B200</f>
        <v>144.99073402674591</v>
      </c>
    </row>
    <row r="201" spans="1:9" x14ac:dyDescent="0.45">
      <c r="A201" s="21" t="s">
        <v>795</v>
      </c>
      <c r="B201" s="19">
        <v>3325</v>
      </c>
      <c r="C201" s="16" t="s">
        <v>12</v>
      </c>
      <c r="D201" s="16" t="s">
        <v>12</v>
      </c>
      <c r="E201" s="16" t="s">
        <v>12</v>
      </c>
      <c r="F201" s="11">
        <v>452426.9</v>
      </c>
      <c r="G201" s="11">
        <v>26397.29</v>
      </c>
      <c r="H201" s="11">
        <f>F201+G201</f>
        <v>478824.19</v>
      </c>
      <c r="I201" s="12">
        <f>H201/B201</f>
        <v>144.00727518796992</v>
      </c>
    </row>
    <row r="202" spans="1:9" x14ac:dyDescent="0.45">
      <c r="A202" s="21" t="s">
        <v>283</v>
      </c>
      <c r="B202" s="19">
        <v>377</v>
      </c>
      <c r="C202" s="16" t="s">
        <v>12</v>
      </c>
      <c r="D202" s="16" t="s">
        <v>12</v>
      </c>
      <c r="E202" s="16" t="s">
        <v>12</v>
      </c>
      <c r="F202" s="11">
        <v>55947.34</v>
      </c>
      <c r="G202" s="11">
        <v>806.77</v>
      </c>
      <c r="H202" s="11">
        <f>F202+G202</f>
        <v>56754.109999999993</v>
      </c>
      <c r="I202" s="12">
        <f>H202/B202</f>
        <v>150.54140583554374</v>
      </c>
    </row>
    <row r="203" spans="1:9" x14ac:dyDescent="0.45">
      <c r="A203" s="21" t="s">
        <v>441</v>
      </c>
      <c r="B203" s="19">
        <v>396</v>
      </c>
      <c r="C203" s="16" t="s">
        <v>12</v>
      </c>
      <c r="D203" s="16" t="s">
        <v>12</v>
      </c>
      <c r="E203" s="16" t="s">
        <v>12</v>
      </c>
      <c r="F203" s="11">
        <v>57595.38</v>
      </c>
      <c r="G203" s="11">
        <v>491.48</v>
      </c>
      <c r="H203" s="11">
        <f>F203+G203</f>
        <v>58086.86</v>
      </c>
      <c r="I203" s="12">
        <f>H203/B203</f>
        <v>146.68398989898989</v>
      </c>
    </row>
    <row r="204" spans="1:9" x14ac:dyDescent="0.45">
      <c r="A204" s="21" t="s">
        <v>186</v>
      </c>
      <c r="B204" s="19">
        <v>2923</v>
      </c>
      <c r="C204" s="16" t="s">
        <v>12</v>
      </c>
      <c r="D204" s="16" t="s">
        <v>12</v>
      </c>
      <c r="E204" s="16" t="s">
        <v>12</v>
      </c>
      <c r="F204" s="11">
        <v>434952.49</v>
      </c>
      <c r="G204" s="11">
        <v>17426.7</v>
      </c>
      <c r="H204" s="11">
        <f>F204+G204</f>
        <v>452379.19</v>
      </c>
      <c r="I204" s="12">
        <f>H204/B204</f>
        <v>154.76537461512146</v>
      </c>
    </row>
    <row r="205" spans="1:9" x14ac:dyDescent="0.45">
      <c r="A205" s="21" t="s">
        <v>631</v>
      </c>
      <c r="B205" s="19">
        <v>1633</v>
      </c>
      <c r="C205" s="16" t="s">
        <v>12</v>
      </c>
      <c r="D205" s="16" t="s">
        <v>12</v>
      </c>
      <c r="E205" s="16" t="s">
        <v>12</v>
      </c>
      <c r="F205" s="11">
        <v>274002.23</v>
      </c>
      <c r="G205" s="11">
        <v>1969.76</v>
      </c>
      <c r="H205" s="11">
        <f>F205+G205</f>
        <v>275971.99</v>
      </c>
      <c r="I205" s="12">
        <f>H205/B205</f>
        <v>168.99693202694428</v>
      </c>
    </row>
    <row r="206" spans="1:9" x14ac:dyDescent="0.45">
      <c r="A206" s="21" t="s">
        <v>284</v>
      </c>
      <c r="B206" s="19">
        <v>563</v>
      </c>
      <c r="C206" s="16" t="s">
        <v>12</v>
      </c>
      <c r="D206" s="16" t="s">
        <v>12</v>
      </c>
      <c r="E206" s="16" t="s">
        <v>12</v>
      </c>
      <c r="F206" s="11">
        <v>80469.8</v>
      </c>
      <c r="G206" s="11">
        <v>1221.1600000000001</v>
      </c>
      <c r="H206" s="11">
        <f>F206+G206</f>
        <v>81690.960000000006</v>
      </c>
      <c r="I206" s="12">
        <f>H206/B206</f>
        <v>145.09939609236235</v>
      </c>
    </row>
    <row r="207" spans="1:9" x14ac:dyDescent="0.45">
      <c r="A207" s="21" t="s">
        <v>285</v>
      </c>
      <c r="B207" s="19">
        <v>201</v>
      </c>
      <c r="C207" s="16" t="s">
        <v>12</v>
      </c>
      <c r="D207" s="16" t="s">
        <v>12</v>
      </c>
      <c r="E207" s="16" t="s">
        <v>12</v>
      </c>
      <c r="F207" s="11">
        <v>29675.15</v>
      </c>
      <c r="G207" s="11">
        <v>97.53</v>
      </c>
      <c r="H207" s="11">
        <f>F207+G207</f>
        <v>29772.68</v>
      </c>
      <c r="I207" s="12">
        <f>H207/B207</f>
        <v>148.12278606965174</v>
      </c>
    </row>
    <row r="208" spans="1:9" x14ac:dyDescent="0.45">
      <c r="A208" s="21" t="s">
        <v>63</v>
      </c>
      <c r="B208" s="19">
        <v>8105</v>
      </c>
      <c r="C208" s="16" t="s">
        <v>12</v>
      </c>
      <c r="D208" s="16" t="s">
        <v>12</v>
      </c>
      <c r="E208" s="16" t="s">
        <v>12</v>
      </c>
      <c r="F208" s="11">
        <v>1257324.94</v>
      </c>
      <c r="G208" s="11">
        <v>0</v>
      </c>
      <c r="H208" s="11">
        <f>F208+G208</f>
        <v>1257324.94</v>
      </c>
      <c r="I208" s="12">
        <f>H208/B208</f>
        <v>155.1295422578655</v>
      </c>
    </row>
    <row r="209" spans="1:9" x14ac:dyDescent="0.45">
      <c r="A209" s="21" t="s">
        <v>520</v>
      </c>
      <c r="B209" s="19">
        <v>591</v>
      </c>
      <c r="C209" s="16" t="s">
        <v>12</v>
      </c>
      <c r="D209" s="16" t="s">
        <v>12</v>
      </c>
      <c r="E209" s="16" t="s">
        <v>12</v>
      </c>
      <c r="F209" s="11">
        <v>85717.41</v>
      </c>
      <c r="G209" s="11">
        <v>15872.13</v>
      </c>
      <c r="H209" s="11">
        <f>F209+G209</f>
        <v>101589.54000000001</v>
      </c>
      <c r="I209" s="12">
        <f>H209/B209</f>
        <v>171.89431472081219</v>
      </c>
    </row>
    <row r="210" spans="1:9" x14ac:dyDescent="0.45">
      <c r="A210" s="21" t="s">
        <v>187</v>
      </c>
      <c r="B210" s="19">
        <v>2371</v>
      </c>
      <c r="C210" s="16" t="s">
        <v>12</v>
      </c>
      <c r="D210" s="16" t="s">
        <v>12</v>
      </c>
      <c r="E210" s="16" t="s">
        <v>12</v>
      </c>
      <c r="F210" s="11">
        <v>342816.45</v>
      </c>
      <c r="G210" s="11">
        <v>8208.92</v>
      </c>
      <c r="H210" s="11">
        <f>F210+G210</f>
        <v>351025.37</v>
      </c>
      <c r="I210" s="12">
        <f>H210/B210</f>
        <v>148.04950231969633</v>
      </c>
    </row>
    <row r="211" spans="1:9" x14ac:dyDescent="0.45">
      <c r="A211" s="21" t="s">
        <v>592</v>
      </c>
      <c r="B211" s="19">
        <v>1332</v>
      </c>
      <c r="C211" s="16" t="s">
        <v>12</v>
      </c>
      <c r="D211" s="16" t="s">
        <v>12</v>
      </c>
      <c r="E211" s="16" t="s">
        <v>12</v>
      </c>
      <c r="F211" s="11">
        <v>182589.75</v>
      </c>
      <c r="G211" s="11">
        <v>13409.01</v>
      </c>
      <c r="H211" s="11">
        <f>F211+G211</f>
        <v>195998.76</v>
      </c>
      <c r="I211" s="12">
        <f>H211/B211</f>
        <v>147.14621621621623</v>
      </c>
    </row>
    <row r="212" spans="1:9" x14ac:dyDescent="0.45">
      <c r="A212" s="21" t="s">
        <v>188</v>
      </c>
      <c r="B212" s="19">
        <v>1471</v>
      </c>
      <c r="C212" s="16" t="s">
        <v>12</v>
      </c>
      <c r="D212" s="16" t="s">
        <v>12</v>
      </c>
      <c r="E212" s="16" t="s">
        <v>12</v>
      </c>
      <c r="F212" s="11">
        <v>220502.61</v>
      </c>
      <c r="G212" s="11">
        <v>3786.97</v>
      </c>
      <c r="H212" s="11">
        <f>F212+G212</f>
        <v>224289.58</v>
      </c>
      <c r="I212" s="12">
        <f>H212/B212</f>
        <v>152.47422161794697</v>
      </c>
    </row>
    <row r="213" spans="1:9" x14ac:dyDescent="0.45">
      <c r="A213" s="21" t="s">
        <v>189</v>
      </c>
      <c r="B213" s="19">
        <v>14079</v>
      </c>
      <c r="C213" s="16" t="s">
        <v>12</v>
      </c>
      <c r="D213" s="16" t="s">
        <v>12</v>
      </c>
      <c r="E213" s="16" t="s">
        <v>12</v>
      </c>
      <c r="F213" s="11">
        <v>2207447.1</v>
      </c>
      <c r="G213" s="11">
        <v>64236.12</v>
      </c>
      <c r="H213" s="11">
        <f>F213+G213</f>
        <v>2271683.2200000002</v>
      </c>
      <c r="I213" s="12">
        <f>H213/B213</f>
        <v>161.35259748561688</v>
      </c>
    </row>
    <row r="214" spans="1:9" x14ac:dyDescent="0.45">
      <c r="A214" s="21" t="s">
        <v>718</v>
      </c>
      <c r="B214" s="19">
        <v>28834</v>
      </c>
      <c r="C214" s="16" t="s">
        <v>12</v>
      </c>
      <c r="D214" s="16" t="s">
        <v>12</v>
      </c>
      <c r="E214" s="16" t="s">
        <v>12</v>
      </c>
      <c r="F214" s="11">
        <v>5116963.4000000004</v>
      </c>
      <c r="G214" s="11">
        <v>208333.65</v>
      </c>
      <c r="H214" s="11">
        <f>F214+G214</f>
        <v>5325297.0500000007</v>
      </c>
      <c r="I214" s="12">
        <f>H214/B214</f>
        <v>184.68811299160717</v>
      </c>
    </row>
    <row r="215" spans="1:9" x14ac:dyDescent="0.45">
      <c r="A215" s="21" t="s">
        <v>521</v>
      </c>
      <c r="B215" s="19">
        <v>15160</v>
      </c>
      <c r="C215" s="16" t="s">
        <v>12</v>
      </c>
      <c r="D215" s="16" t="s">
        <v>12</v>
      </c>
      <c r="E215" s="16" t="s">
        <v>12</v>
      </c>
      <c r="F215" s="11">
        <v>2487324.19</v>
      </c>
      <c r="G215" s="11">
        <v>177710.98</v>
      </c>
      <c r="H215" s="11">
        <f>F215+G215</f>
        <v>2665035.17</v>
      </c>
      <c r="I215" s="12">
        <f>H215/B215</f>
        <v>175.79387664907651</v>
      </c>
    </row>
    <row r="216" spans="1:9" x14ac:dyDescent="0.45">
      <c r="A216" s="21" t="s">
        <v>190</v>
      </c>
      <c r="B216" s="19">
        <v>4363</v>
      </c>
      <c r="C216" s="16" t="s">
        <v>12</v>
      </c>
      <c r="D216" s="16" t="s">
        <v>12</v>
      </c>
      <c r="E216" s="16" t="s">
        <v>12</v>
      </c>
      <c r="F216" s="11">
        <v>623954.48</v>
      </c>
      <c r="G216" s="11">
        <v>17489.84</v>
      </c>
      <c r="H216" s="11">
        <f>F216+G216</f>
        <v>641444.31999999995</v>
      </c>
      <c r="I216" s="12">
        <f>H216/B216</f>
        <v>147.01909695163877</v>
      </c>
    </row>
    <row r="217" spans="1:9" x14ac:dyDescent="0.45">
      <c r="A217" s="21" t="s">
        <v>632</v>
      </c>
      <c r="B217" s="19">
        <v>740</v>
      </c>
      <c r="C217" s="16" t="s">
        <v>12</v>
      </c>
      <c r="D217" s="16" t="s">
        <v>12</v>
      </c>
      <c r="E217" s="16" t="s">
        <v>12</v>
      </c>
      <c r="F217" s="11">
        <v>103701.18</v>
      </c>
      <c r="G217" s="11">
        <v>1396.81</v>
      </c>
      <c r="H217" s="11">
        <f>F217+G217</f>
        <v>105097.98999999999</v>
      </c>
      <c r="I217" s="12">
        <f>H217/B217</f>
        <v>142.02431081081079</v>
      </c>
    </row>
    <row r="218" spans="1:9" x14ac:dyDescent="0.45">
      <c r="A218" s="21" t="s">
        <v>719</v>
      </c>
      <c r="B218" s="19">
        <v>2547</v>
      </c>
      <c r="C218" s="16" t="s">
        <v>12</v>
      </c>
      <c r="D218" s="16" t="s">
        <v>12</v>
      </c>
      <c r="E218" s="16" t="s">
        <v>12</v>
      </c>
      <c r="F218" s="11">
        <v>344623.45</v>
      </c>
      <c r="G218" s="11">
        <v>12845.41</v>
      </c>
      <c r="H218" s="11">
        <f>F218+G218</f>
        <v>357468.86</v>
      </c>
      <c r="I218" s="12">
        <f>H218/B218</f>
        <v>140.348983117393</v>
      </c>
    </row>
    <row r="219" spans="1:9" x14ac:dyDescent="0.45">
      <c r="A219" s="21" t="s">
        <v>633</v>
      </c>
      <c r="B219" s="19">
        <v>242</v>
      </c>
      <c r="C219" s="16" t="s">
        <v>12</v>
      </c>
      <c r="D219" s="16" t="s">
        <v>12</v>
      </c>
      <c r="E219" s="16" t="s">
        <v>12</v>
      </c>
      <c r="F219" s="11">
        <v>31960.23</v>
      </c>
      <c r="G219" s="11">
        <v>943.29</v>
      </c>
      <c r="H219" s="11">
        <f>F219+G219</f>
        <v>32903.519999999997</v>
      </c>
      <c r="I219" s="12">
        <f>H219/B219</f>
        <v>135.96495867768593</v>
      </c>
    </row>
    <row r="220" spans="1:9" x14ac:dyDescent="0.45">
      <c r="A220" s="21" t="s">
        <v>634</v>
      </c>
      <c r="B220" s="19">
        <v>26738</v>
      </c>
      <c r="C220" s="16" t="s">
        <v>12</v>
      </c>
      <c r="D220" s="16" t="s">
        <v>12</v>
      </c>
      <c r="E220" s="16" t="s">
        <v>12</v>
      </c>
      <c r="F220" s="11">
        <v>4747132.91</v>
      </c>
      <c r="G220" s="11">
        <v>88953.71</v>
      </c>
      <c r="H220" s="11">
        <f>F220+G220</f>
        <v>4836086.62</v>
      </c>
      <c r="I220" s="12">
        <f>H220/B220</f>
        <v>180.86942254469295</v>
      </c>
    </row>
    <row r="221" spans="1:9" x14ac:dyDescent="0.45">
      <c r="A221" s="21" t="s">
        <v>442</v>
      </c>
      <c r="B221" s="19">
        <v>20083</v>
      </c>
      <c r="C221" s="16" t="s">
        <v>12</v>
      </c>
      <c r="D221" s="16" t="s">
        <v>12</v>
      </c>
      <c r="E221" s="16" t="s">
        <v>12</v>
      </c>
      <c r="F221" s="11">
        <v>3460841.76</v>
      </c>
      <c r="G221" s="11">
        <v>106726.15</v>
      </c>
      <c r="H221" s="11">
        <f>F221+G221</f>
        <v>3567567.9099999997</v>
      </c>
      <c r="I221" s="12">
        <f>H221/B221</f>
        <v>177.64118458397647</v>
      </c>
    </row>
    <row r="222" spans="1:9" x14ac:dyDescent="0.45">
      <c r="A222" s="21" t="s">
        <v>635</v>
      </c>
      <c r="B222" s="19">
        <v>3629</v>
      </c>
      <c r="C222" s="16" t="s">
        <v>12</v>
      </c>
      <c r="D222" s="16" t="s">
        <v>12</v>
      </c>
      <c r="E222" s="16" t="s">
        <v>12</v>
      </c>
      <c r="F222" s="11">
        <v>479330.59</v>
      </c>
      <c r="G222" s="11">
        <v>0</v>
      </c>
      <c r="H222" s="11">
        <f>F222+G222</f>
        <v>479330.59</v>
      </c>
      <c r="I222" s="12">
        <f>H222/B222</f>
        <v>132.08338109672087</v>
      </c>
    </row>
    <row r="223" spans="1:9" x14ac:dyDescent="0.45">
      <c r="A223" s="21" t="s">
        <v>636</v>
      </c>
      <c r="B223" s="19">
        <v>2514</v>
      </c>
      <c r="C223" s="16" t="s">
        <v>12</v>
      </c>
      <c r="D223" s="16" t="s">
        <v>12</v>
      </c>
      <c r="E223" s="16" t="s">
        <v>12</v>
      </c>
      <c r="F223" s="11">
        <v>358492.44</v>
      </c>
      <c r="G223" s="11">
        <v>20327.810000000001</v>
      </c>
      <c r="H223" s="11">
        <f>F223+G223</f>
        <v>378820.25</v>
      </c>
      <c r="I223" s="12">
        <f>H223/B223</f>
        <v>150.68426809864758</v>
      </c>
    </row>
    <row r="224" spans="1:9" x14ac:dyDescent="0.45">
      <c r="A224" s="21" t="s">
        <v>637</v>
      </c>
      <c r="B224" s="19">
        <v>6883</v>
      </c>
      <c r="C224" s="16" t="s">
        <v>12</v>
      </c>
      <c r="D224" s="16" t="s">
        <v>12</v>
      </c>
      <c r="E224" s="16" t="s">
        <v>12</v>
      </c>
      <c r="F224" s="11">
        <v>1180636.6499999999</v>
      </c>
      <c r="G224" s="11">
        <v>0</v>
      </c>
      <c r="H224" s="11">
        <f>F224+G224</f>
        <v>1180636.6499999999</v>
      </c>
      <c r="I224" s="12">
        <f>H224/B224</f>
        <v>171.52936946099084</v>
      </c>
    </row>
    <row r="225" spans="1:9" x14ac:dyDescent="0.45">
      <c r="A225" s="21" t="s">
        <v>720</v>
      </c>
      <c r="B225" s="19">
        <v>5429</v>
      </c>
      <c r="C225" s="16" t="s">
        <v>12</v>
      </c>
      <c r="D225" s="16" t="s">
        <v>12</v>
      </c>
      <c r="E225" s="16" t="s">
        <v>12</v>
      </c>
      <c r="F225" s="11">
        <v>880084.4</v>
      </c>
      <c r="G225" s="11">
        <v>35224.230000000003</v>
      </c>
      <c r="H225" s="11">
        <f>F225+G225</f>
        <v>915308.63</v>
      </c>
      <c r="I225" s="12">
        <f>H225/B225</f>
        <v>168.59617424940137</v>
      </c>
    </row>
    <row r="226" spans="1:9" x14ac:dyDescent="0.45">
      <c r="A226" s="21" t="s">
        <v>443</v>
      </c>
      <c r="B226" s="19">
        <v>228</v>
      </c>
      <c r="C226" s="16" t="s">
        <v>12</v>
      </c>
      <c r="D226" s="16" t="s">
        <v>12</v>
      </c>
      <c r="E226" s="16" t="s">
        <v>12</v>
      </c>
      <c r="F226" s="11">
        <v>31247.27</v>
      </c>
      <c r="G226" s="11">
        <v>8121.84</v>
      </c>
      <c r="H226" s="11">
        <f>F226+G226</f>
        <v>39369.11</v>
      </c>
      <c r="I226" s="12">
        <f>H226/B226</f>
        <v>172.67153508771929</v>
      </c>
    </row>
    <row r="227" spans="1:9" x14ac:dyDescent="0.45">
      <c r="A227" s="21" t="s">
        <v>286</v>
      </c>
      <c r="B227" s="19">
        <v>235</v>
      </c>
      <c r="C227" s="16" t="s">
        <v>12</v>
      </c>
      <c r="D227" s="16" t="s">
        <v>12</v>
      </c>
      <c r="E227" s="16" t="s">
        <v>12</v>
      </c>
      <c r="F227" s="11">
        <v>40298.61</v>
      </c>
      <c r="G227" s="11">
        <v>639.66</v>
      </c>
      <c r="H227" s="11">
        <f>F227+G227</f>
        <v>40938.270000000004</v>
      </c>
      <c r="I227" s="12">
        <f>H227/B227</f>
        <v>174.20540425531917</v>
      </c>
    </row>
    <row r="228" spans="1:9" x14ac:dyDescent="0.45">
      <c r="A228" s="21" t="s">
        <v>522</v>
      </c>
      <c r="B228" s="19">
        <v>3292</v>
      </c>
      <c r="C228" s="16" t="s">
        <v>12</v>
      </c>
      <c r="D228" s="16" t="s">
        <v>12</v>
      </c>
      <c r="E228" s="16" t="s">
        <v>12</v>
      </c>
      <c r="F228" s="11">
        <v>470286.38</v>
      </c>
      <c r="G228" s="11">
        <v>43116</v>
      </c>
      <c r="H228" s="11">
        <f>F228+G228</f>
        <v>513402.38</v>
      </c>
      <c r="I228" s="12">
        <f>H228/B228</f>
        <v>155.9545504252734</v>
      </c>
    </row>
    <row r="229" spans="1:9" x14ac:dyDescent="0.45">
      <c r="A229" s="21" t="s">
        <v>144</v>
      </c>
      <c r="B229" s="19">
        <v>3057</v>
      </c>
      <c r="C229" s="16" t="s">
        <v>12</v>
      </c>
      <c r="D229" s="16" t="s">
        <v>12</v>
      </c>
      <c r="E229" s="16" t="s">
        <v>12</v>
      </c>
      <c r="F229" s="11">
        <v>433600.64</v>
      </c>
      <c r="G229" s="11">
        <v>6760.42</v>
      </c>
      <c r="H229" s="11">
        <f>F229+G229</f>
        <v>440361.06</v>
      </c>
      <c r="I229" s="12">
        <f>H229/B229</f>
        <v>144.05006869479882</v>
      </c>
    </row>
    <row r="230" spans="1:9" x14ac:dyDescent="0.45">
      <c r="A230" s="21" t="s">
        <v>721</v>
      </c>
      <c r="B230" s="19">
        <v>4899</v>
      </c>
      <c r="C230" s="16" t="s">
        <v>12</v>
      </c>
      <c r="D230" s="16" t="s">
        <v>12</v>
      </c>
      <c r="E230" s="16" t="s">
        <v>12</v>
      </c>
      <c r="F230" s="11">
        <v>675506.28</v>
      </c>
      <c r="G230" s="11">
        <v>28584.2</v>
      </c>
      <c r="H230" s="11">
        <f>F230+G230</f>
        <v>704090.48</v>
      </c>
      <c r="I230" s="12">
        <f>H230/B230</f>
        <v>143.72126556440088</v>
      </c>
    </row>
    <row r="231" spans="1:9" x14ac:dyDescent="0.45">
      <c r="A231" s="21" t="s">
        <v>722</v>
      </c>
      <c r="B231" s="19">
        <v>2833</v>
      </c>
      <c r="C231" s="16" t="s">
        <v>12</v>
      </c>
      <c r="D231" s="16" t="s">
        <v>12</v>
      </c>
      <c r="E231" s="16" t="s">
        <v>12</v>
      </c>
      <c r="F231" s="11">
        <v>382637.64</v>
      </c>
      <c r="G231" s="11">
        <v>4519.8100000000004</v>
      </c>
      <c r="H231" s="11">
        <f>F231+G231</f>
        <v>387157.45</v>
      </c>
      <c r="I231" s="12">
        <f>H231/B231</f>
        <v>136.65988351570775</v>
      </c>
    </row>
    <row r="232" spans="1:9" x14ac:dyDescent="0.45">
      <c r="A232" s="21" t="s">
        <v>723</v>
      </c>
      <c r="B232" s="19">
        <v>17516</v>
      </c>
      <c r="C232" s="16" t="s">
        <v>12</v>
      </c>
      <c r="D232" s="16" t="s">
        <v>12</v>
      </c>
      <c r="E232" s="16" t="s">
        <v>12</v>
      </c>
      <c r="F232" s="11">
        <v>2788209.61</v>
      </c>
      <c r="G232" s="11">
        <v>207159.59</v>
      </c>
      <c r="H232" s="11">
        <f>F232+G232</f>
        <v>2995369.1999999997</v>
      </c>
      <c r="I232" s="12">
        <f>H232/B232</f>
        <v>171.00760447590773</v>
      </c>
    </row>
    <row r="233" spans="1:9" x14ac:dyDescent="0.45">
      <c r="A233" s="21" t="s">
        <v>724</v>
      </c>
      <c r="B233" s="19">
        <v>640</v>
      </c>
      <c r="C233" s="16" t="s">
        <v>12</v>
      </c>
      <c r="D233" s="16" t="s">
        <v>12</v>
      </c>
      <c r="E233" s="16" t="s">
        <v>12</v>
      </c>
      <c r="F233" s="11">
        <v>85400.63</v>
      </c>
      <c r="G233" s="11">
        <v>12397.18</v>
      </c>
      <c r="H233" s="11">
        <f>F233+G233</f>
        <v>97797.81</v>
      </c>
      <c r="I233" s="12">
        <f>H233/B233</f>
        <v>152.80907812499998</v>
      </c>
    </row>
    <row r="234" spans="1:9" x14ac:dyDescent="0.45">
      <c r="A234" s="21" t="s">
        <v>287</v>
      </c>
      <c r="B234" s="19">
        <v>1321</v>
      </c>
      <c r="C234" s="16" t="s">
        <v>12</v>
      </c>
      <c r="D234" s="16" t="s">
        <v>12</v>
      </c>
      <c r="E234" s="16" t="s">
        <v>12</v>
      </c>
      <c r="F234" s="11">
        <v>201027.59</v>
      </c>
      <c r="G234" s="11">
        <v>5004.25</v>
      </c>
      <c r="H234" s="11">
        <f>F234+G234</f>
        <v>206031.84</v>
      </c>
      <c r="I234" s="12">
        <f>H234/B234</f>
        <v>155.96657077971233</v>
      </c>
    </row>
    <row r="235" spans="1:9" x14ac:dyDescent="0.45">
      <c r="A235" s="21" t="s">
        <v>725</v>
      </c>
      <c r="B235" s="19">
        <v>1468</v>
      </c>
      <c r="C235" s="16" t="s">
        <v>12</v>
      </c>
      <c r="D235" s="16" t="s">
        <v>12</v>
      </c>
      <c r="E235" s="16" t="s">
        <v>12</v>
      </c>
      <c r="F235" s="11">
        <v>211998.79</v>
      </c>
      <c r="G235" s="11">
        <v>5620.49</v>
      </c>
      <c r="H235" s="11">
        <f>F235+G235</f>
        <v>217619.28</v>
      </c>
      <c r="I235" s="12">
        <f>H235/B235</f>
        <v>148.24201634877383</v>
      </c>
    </row>
    <row r="236" spans="1:9" x14ac:dyDescent="0.45">
      <c r="A236" s="21" t="s">
        <v>523</v>
      </c>
      <c r="B236" s="19">
        <v>4049</v>
      </c>
      <c r="C236" s="16" t="s">
        <v>12</v>
      </c>
      <c r="D236" s="16" t="s">
        <v>12</v>
      </c>
      <c r="E236" s="16" t="s">
        <v>12</v>
      </c>
      <c r="F236" s="11">
        <v>579048.85</v>
      </c>
      <c r="G236" s="11">
        <v>61339.41</v>
      </c>
      <c r="H236" s="11">
        <f>F236+G236</f>
        <v>640388.26</v>
      </c>
      <c r="I236" s="12">
        <f>H236/B236</f>
        <v>158.15960978019265</v>
      </c>
    </row>
    <row r="237" spans="1:9" x14ac:dyDescent="0.45">
      <c r="A237" s="21" t="s">
        <v>288</v>
      </c>
      <c r="B237" s="19">
        <v>2020</v>
      </c>
      <c r="C237" s="16" t="s">
        <v>12</v>
      </c>
      <c r="D237" s="16" t="s">
        <v>12</v>
      </c>
      <c r="E237" s="16" t="s">
        <v>12</v>
      </c>
      <c r="F237" s="11">
        <v>309889.76</v>
      </c>
      <c r="G237" s="11">
        <v>18027.12</v>
      </c>
      <c r="H237" s="11">
        <f>F237+G237</f>
        <v>327916.88</v>
      </c>
      <c r="I237" s="12">
        <f>H237/B237</f>
        <v>162.33508910891089</v>
      </c>
    </row>
    <row r="238" spans="1:9" x14ac:dyDescent="0.45">
      <c r="A238" s="21" t="s">
        <v>64</v>
      </c>
      <c r="B238" s="19">
        <v>120</v>
      </c>
      <c r="C238" s="16" t="s">
        <v>12</v>
      </c>
      <c r="D238" s="16" t="s">
        <v>12</v>
      </c>
      <c r="E238" s="16" t="s">
        <v>12</v>
      </c>
      <c r="F238" s="11">
        <v>17790.36</v>
      </c>
      <c r="G238" s="11">
        <v>64.540000000000006</v>
      </c>
      <c r="H238" s="11">
        <f>F238+G238</f>
        <v>17854.900000000001</v>
      </c>
      <c r="I238" s="12">
        <f>H238/B238</f>
        <v>148.79083333333335</v>
      </c>
    </row>
    <row r="239" spans="1:9" x14ac:dyDescent="0.45">
      <c r="A239" s="21" t="s">
        <v>191</v>
      </c>
      <c r="B239" s="19">
        <v>7767</v>
      </c>
      <c r="C239" s="16" t="s">
        <v>12</v>
      </c>
      <c r="D239" s="16" t="s">
        <v>12</v>
      </c>
      <c r="E239" s="16" t="s">
        <v>12</v>
      </c>
      <c r="F239" s="11">
        <v>1382400.25</v>
      </c>
      <c r="G239" s="11">
        <v>51326.81</v>
      </c>
      <c r="H239" s="11">
        <f>F239+G239</f>
        <v>1433727.06</v>
      </c>
      <c r="I239" s="12">
        <f>H239/B239</f>
        <v>184.59212823483972</v>
      </c>
    </row>
    <row r="240" spans="1:9" x14ac:dyDescent="0.45">
      <c r="A240" s="21" t="s">
        <v>524</v>
      </c>
      <c r="B240" s="19">
        <v>803</v>
      </c>
      <c r="C240" s="16" t="s">
        <v>12</v>
      </c>
      <c r="D240" s="16" t="s">
        <v>12</v>
      </c>
      <c r="E240" s="16" t="s">
        <v>12</v>
      </c>
      <c r="F240" s="11">
        <v>117873.35</v>
      </c>
      <c r="G240" s="11">
        <v>8122.77</v>
      </c>
      <c r="H240" s="11">
        <f>F240+G240</f>
        <v>125996.12000000001</v>
      </c>
      <c r="I240" s="12">
        <f>H240/B240</f>
        <v>156.9067496886675</v>
      </c>
    </row>
    <row r="241" spans="1:9" x14ac:dyDescent="0.45">
      <c r="A241" s="21" t="s">
        <v>726</v>
      </c>
      <c r="B241" s="19">
        <v>4684</v>
      </c>
      <c r="C241" s="16" t="s">
        <v>12</v>
      </c>
      <c r="D241" s="16" t="s">
        <v>12</v>
      </c>
      <c r="E241" s="16" t="s">
        <v>12</v>
      </c>
      <c r="F241" s="11">
        <v>668665.61</v>
      </c>
      <c r="G241" s="11">
        <v>31001.33</v>
      </c>
      <c r="H241" s="11">
        <f>F241+G241</f>
        <v>699666.94</v>
      </c>
      <c r="I241" s="12">
        <f>H241/B241</f>
        <v>149.37381298035865</v>
      </c>
    </row>
    <row r="242" spans="1:9" x14ac:dyDescent="0.45">
      <c r="A242" s="21" t="s">
        <v>525</v>
      </c>
      <c r="B242" s="19">
        <v>7352</v>
      </c>
      <c r="C242" s="16" t="s">
        <v>12</v>
      </c>
      <c r="D242" s="16" t="s">
        <v>12</v>
      </c>
      <c r="E242" s="16" t="s">
        <v>12</v>
      </c>
      <c r="F242" s="11">
        <v>1158146.3700000001</v>
      </c>
      <c r="G242" s="11">
        <v>132688.49</v>
      </c>
      <c r="H242" s="11">
        <f>F242+G242</f>
        <v>1290834.8600000001</v>
      </c>
      <c r="I242" s="12">
        <f>H242/B242</f>
        <v>175.57601468988031</v>
      </c>
    </row>
    <row r="243" spans="1:9" x14ac:dyDescent="0.45">
      <c r="A243" s="21" t="s">
        <v>289</v>
      </c>
      <c r="B243" s="19">
        <v>8153</v>
      </c>
      <c r="C243" s="16" t="s">
        <v>12</v>
      </c>
      <c r="D243" s="16" t="s">
        <v>12</v>
      </c>
      <c r="E243" s="16" t="s">
        <v>12</v>
      </c>
      <c r="F243" s="11">
        <v>1329531.96</v>
      </c>
      <c r="G243" s="11">
        <v>40899.050000000003</v>
      </c>
      <c r="H243" s="11">
        <f>F243+G243</f>
        <v>1370431.01</v>
      </c>
      <c r="I243" s="12">
        <f>H243/B243</f>
        <v>168.08917085735311</v>
      </c>
    </row>
    <row r="244" spans="1:9" x14ac:dyDescent="0.45">
      <c r="A244" s="21" t="s">
        <v>444</v>
      </c>
      <c r="B244" s="19">
        <v>2327</v>
      </c>
      <c r="C244" s="16" t="s">
        <v>12</v>
      </c>
      <c r="D244" s="16" t="s">
        <v>12</v>
      </c>
      <c r="E244" s="16" t="s">
        <v>12</v>
      </c>
      <c r="F244" s="11">
        <v>341494.91</v>
      </c>
      <c r="G244" s="11">
        <v>21106.25</v>
      </c>
      <c r="H244" s="11">
        <f>F244+G244</f>
        <v>362601.16</v>
      </c>
      <c r="I244" s="12">
        <f>H244/B244</f>
        <v>155.82344649763644</v>
      </c>
    </row>
    <row r="245" spans="1:9" x14ac:dyDescent="0.45">
      <c r="A245" s="21" t="s">
        <v>298</v>
      </c>
      <c r="B245" s="19">
        <v>5552</v>
      </c>
      <c r="C245" s="16" t="s">
        <v>12</v>
      </c>
      <c r="D245" s="16" t="s">
        <v>12</v>
      </c>
      <c r="E245" s="16" t="s">
        <v>12</v>
      </c>
      <c r="F245" s="11">
        <v>845453.81</v>
      </c>
      <c r="G245" s="11">
        <v>9586.16</v>
      </c>
      <c r="H245" s="11">
        <f>F245+G245</f>
        <v>855039.97000000009</v>
      </c>
      <c r="I245" s="12">
        <f>H245/B245</f>
        <v>154.00575828530262</v>
      </c>
    </row>
    <row r="246" spans="1:9" x14ac:dyDescent="0.45">
      <c r="A246" s="21" t="s">
        <v>67</v>
      </c>
      <c r="B246" s="19">
        <v>298</v>
      </c>
      <c r="C246" s="16" t="s">
        <v>12</v>
      </c>
      <c r="D246" s="16" t="s">
        <v>12</v>
      </c>
      <c r="E246" s="16" t="s">
        <v>12</v>
      </c>
      <c r="F246" s="11">
        <v>40793.599999999999</v>
      </c>
      <c r="G246" s="11">
        <v>3273.88</v>
      </c>
      <c r="H246" s="11">
        <f>F246+G246</f>
        <v>44067.479999999996</v>
      </c>
      <c r="I246" s="12">
        <f>H246/B246</f>
        <v>147.87744966442952</v>
      </c>
    </row>
    <row r="247" spans="1:9" x14ac:dyDescent="0.45">
      <c r="A247" s="10" t="s">
        <v>19</v>
      </c>
      <c r="B247" s="19">
        <v>85150</v>
      </c>
      <c r="C247" s="16">
        <v>2384254.4400000004</v>
      </c>
      <c r="D247" s="16">
        <v>12196034.99</v>
      </c>
      <c r="E247" s="16">
        <v>462288.08999999997</v>
      </c>
      <c r="F247" s="11" t="s">
        <v>12</v>
      </c>
      <c r="G247" s="11" t="s">
        <v>12</v>
      </c>
      <c r="H247" s="11">
        <f>C247+D247+E247</f>
        <v>15042577.52</v>
      </c>
      <c r="I247" s="12">
        <f>H247/B247</f>
        <v>176.6597477392836</v>
      </c>
    </row>
    <row r="248" spans="1:9" x14ac:dyDescent="0.45">
      <c r="A248" s="21" t="s">
        <v>526</v>
      </c>
      <c r="B248" s="19">
        <v>955</v>
      </c>
      <c r="C248" s="16" t="s">
        <v>12</v>
      </c>
      <c r="D248" s="16" t="s">
        <v>12</v>
      </c>
      <c r="E248" s="16" t="s">
        <v>12</v>
      </c>
      <c r="F248" s="11">
        <v>158263.14000000001</v>
      </c>
      <c r="G248" s="11">
        <v>13237.54</v>
      </c>
      <c r="H248" s="11">
        <f>F248+G248</f>
        <v>171500.68000000002</v>
      </c>
      <c r="I248" s="12">
        <f>H248/B248</f>
        <v>179.58186387434557</v>
      </c>
    </row>
    <row r="249" spans="1:9" x14ac:dyDescent="0.45">
      <c r="A249" s="21" t="s">
        <v>527</v>
      </c>
      <c r="B249" s="19">
        <v>1410</v>
      </c>
      <c r="C249" s="16" t="s">
        <v>12</v>
      </c>
      <c r="D249" s="16" t="s">
        <v>12</v>
      </c>
      <c r="E249" s="16" t="s">
        <v>12</v>
      </c>
      <c r="F249" s="11">
        <v>209745.38</v>
      </c>
      <c r="G249" s="11">
        <v>19501.71</v>
      </c>
      <c r="H249" s="11">
        <f>F249+G249</f>
        <v>229247.09</v>
      </c>
      <c r="I249" s="12">
        <f>H249/B249</f>
        <v>162.58658865248228</v>
      </c>
    </row>
    <row r="250" spans="1:9" x14ac:dyDescent="0.45">
      <c r="A250" s="21" t="s">
        <v>299</v>
      </c>
      <c r="B250" s="19">
        <v>1251</v>
      </c>
      <c r="C250" s="16" t="s">
        <v>12</v>
      </c>
      <c r="D250" s="16" t="s">
        <v>12</v>
      </c>
      <c r="E250" s="16" t="s">
        <v>12</v>
      </c>
      <c r="F250" s="11">
        <v>182525.89</v>
      </c>
      <c r="G250" s="11">
        <v>7373.22</v>
      </c>
      <c r="H250" s="11">
        <f>F250+G250</f>
        <v>189899.11000000002</v>
      </c>
      <c r="I250" s="12">
        <f>H250/B250</f>
        <v>151.79784972022384</v>
      </c>
    </row>
    <row r="251" spans="1:9" x14ac:dyDescent="0.45">
      <c r="A251" s="21" t="s">
        <v>146</v>
      </c>
      <c r="B251" s="19">
        <v>19246</v>
      </c>
      <c r="C251" s="16" t="s">
        <v>12</v>
      </c>
      <c r="D251" s="16" t="s">
        <v>12</v>
      </c>
      <c r="E251" s="16" t="s">
        <v>12</v>
      </c>
      <c r="F251" s="11">
        <v>3070389.49</v>
      </c>
      <c r="G251" s="11">
        <v>126853.46</v>
      </c>
      <c r="H251" s="11">
        <f>F251+G251</f>
        <v>3197242.95</v>
      </c>
      <c r="I251" s="12">
        <f>H251/B251</f>
        <v>166.12506235061832</v>
      </c>
    </row>
    <row r="252" spans="1:9" x14ac:dyDescent="0.45">
      <c r="A252" s="21" t="s">
        <v>68</v>
      </c>
      <c r="B252" s="19">
        <v>1489</v>
      </c>
      <c r="C252" s="16" t="s">
        <v>12</v>
      </c>
      <c r="D252" s="16" t="s">
        <v>12</v>
      </c>
      <c r="E252" s="16" t="s">
        <v>12</v>
      </c>
      <c r="F252" s="11">
        <v>205202.24</v>
      </c>
      <c r="G252" s="11">
        <v>4037.47</v>
      </c>
      <c r="H252" s="11">
        <f>F252+G252</f>
        <v>209239.71</v>
      </c>
      <c r="I252" s="12">
        <f>H252/B252</f>
        <v>140.52364674278039</v>
      </c>
    </row>
    <row r="253" spans="1:9" x14ac:dyDescent="0.45">
      <c r="A253" s="21" t="s">
        <v>451</v>
      </c>
      <c r="B253" s="19">
        <v>2223</v>
      </c>
      <c r="C253" s="16" t="s">
        <v>12</v>
      </c>
      <c r="D253" s="16" t="s">
        <v>12</v>
      </c>
      <c r="E253" s="16" t="s">
        <v>12</v>
      </c>
      <c r="F253" s="11">
        <v>323633.39</v>
      </c>
      <c r="G253" s="11">
        <v>8174.16</v>
      </c>
      <c r="H253" s="11">
        <f>F253+G253</f>
        <v>331807.55</v>
      </c>
      <c r="I253" s="12">
        <f>H253/B253</f>
        <v>149.26115609536663</v>
      </c>
    </row>
    <row r="254" spans="1:9" x14ac:dyDescent="0.45">
      <c r="A254" s="21" t="s">
        <v>300</v>
      </c>
      <c r="B254" s="19">
        <v>15689</v>
      </c>
      <c r="C254" s="16" t="s">
        <v>12</v>
      </c>
      <c r="D254" s="16" t="s">
        <v>12</v>
      </c>
      <c r="E254" s="16" t="s">
        <v>12</v>
      </c>
      <c r="F254" s="11">
        <v>2479999.2599999998</v>
      </c>
      <c r="G254" s="11">
        <v>58935.96</v>
      </c>
      <c r="H254" s="11">
        <f>F254+G254</f>
        <v>2538935.2199999997</v>
      </c>
      <c r="I254" s="12">
        <f>H254/B254</f>
        <v>161.82900248581808</v>
      </c>
    </row>
    <row r="255" spans="1:9" x14ac:dyDescent="0.45">
      <c r="A255" s="21" t="s">
        <v>290</v>
      </c>
      <c r="B255" s="19">
        <v>3415</v>
      </c>
      <c r="C255" s="16" t="s">
        <v>12</v>
      </c>
      <c r="D255" s="16" t="s">
        <v>12</v>
      </c>
      <c r="E255" s="16" t="s">
        <v>12</v>
      </c>
      <c r="F255" s="11">
        <v>460036.48</v>
      </c>
      <c r="G255" s="11">
        <v>12105.16</v>
      </c>
      <c r="H255" s="11">
        <f>F255+G255</f>
        <v>472141.63999999996</v>
      </c>
      <c r="I255" s="12">
        <f>H255/B255</f>
        <v>138.25523865300144</v>
      </c>
    </row>
    <row r="256" spans="1:9" x14ac:dyDescent="0.45">
      <c r="A256" s="21" t="s">
        <v>65</v>
      </c>
      <c r="B256" s="19">
        <v>178</v>
      </c>
      <c r="C256" s="16" t="s">
        <v>12</v>
      </c>
      <c r="D256" s="16" t="s">
        <v>12</v>
      </c>
      <c r="E256" s="16" t="s">
        <v>12</v>
      </c>
      <c r="F256" s="11">
        <v>27223.55</v>
      </c>
      <c r="G256" s="11">
        <v>445.5</v>
      </c>
      <c r="H256" s="11">
        <f>F256+G256</f>
        <v>27669.05</v>
      </c>
      <c r="I256" s="12">
        <f>H256/B256</f>
        <v>155.44410112359549</v>
      </c>
    </row>
    <row r="257" spans="1:9" x14ac:dyDescent="0.45">
      <c r="A257" s="21" t="s">
        <v>291</v>
      </c>
      <c r="B257" s="19">
        <v>642</v>
      </c>
      <c r="C257" s="16" t="s">
        <v>12</v>
      </c>
      <c r="D257" s="16" t="s">
        <v>12</v>
      </c>
      <c r="E257" s="16" t="s">
        <v>12</v>
      </c>
      <c r="F257" s="11">
        <v>90123.28</v>
      </c>
      <c r="G257" s="11">
        <v>3526.26</v>
      </c>
      <c r="H257" s="11">
        <f>F257+G257</f>
        <v>93649.54</v>
      </c>
      <c r="I257" s="12">
        <f>H257/B257</f>
        <v>145.87155763239875</v>
      </c>
    </row>
    <row r="258" spans="1:9" x14ac:dyDescent="0.45">
      <c r="A258" s="21" t="s">
        <v>292</v>
      </c>
      <c r="B258" s="19">
        <v>2007</v>
      </c>
      <c r="C258" s="16" t="s">
        <v>12</v>
      </c>
      <c r="D258" s="16" t="s">
        <v>12</v>
      </c>
      <c r="E258" s="16" t="s">
        <v>12</v>
      </c>
      <c r="F258" s="11">
        <v>286715</v>
      </c>
      <c r="G258" s="11">
        <v>7827.78</v>
      </c>
      <c r="H258" s="11">
        <f>F258+G258</f>
        <v>294542.78000000003</v>
      </c>
      <c r="I258" s="12">
        <f>H258/B258</f>
        <v>146.75773791728949</v>
      </c>
    </row>
    <row r="259" spans="1:9" x14ac:dyDescent="0.45">
      <c r="A259" s="21" t="s">
        <v>638</v>
      </c>
      <c r="B259" s="19">
        <v>22673</v>
      </c>
      <c r="C259" s="16" t="s">
        <v>12</v>
      </c>
      <c r="D259" s="16" t="s">
        <v>12</v>
      </c>
      <c r="E259" s="16" t="s">
        <v>12</v>
      </c>
      <c r="F259" s="11">
        <v>3776824.79</v>
      </c>
      <c r="G259" s="11">
        <v>145952.79</v>
      </c>
      <c r="H259" s="11">
        <f>F259+G259</f>
        <v>3922777.58</v>
      </c>
      <c r="I259" s="12">
        <f>H259/B259</f>
        <v>173.01537423367</v>
      </c>
    </row>
    <row r="260" spans="1:9" x14ac:dyDescent="0.45">
      <c r="A260" s="21" t="s">
        <v>639</v>
      </c>
      <c r="B260" s="19">
        <v>3409</v>
      </c>
      <c r="C260" s="16" t="s">
        <v>12</v>
      </c>
      <c r="D260" s="16" t="s">
        <v>12</v>
      </c>
      <c r="E260" s="16" t="s">
        <v>12</v>
      </c>
      <c r="F260" s="11">
        <v>459269.56</v>
      </c>
      <c r="G260" s="11">
        <v>14438.41</v>
      </c>
      <c r="H260" s="11">
        <f>F260+G260</f>
        <v>473707.97</v>
      </c>
      <c r="I260" s="12">
        <f>H260/B260</f>
        <v>138.95804341449104</v>
      </c>
    </row>
    <row r="261" spans="1:9" x14ac:dyDescent="0.45">
      <c r="A261" s="21" t="s">
        <v>293</v>
      </c>
      <c r="B261" s="19">
        <v>1302</v>
      </c>
      <c r="C261" s="16" t="s">
        <v>12</v>
      </c>
      <c r="D261" s="16" t="s">
        <v>12</v>
      </c>
      <c r="E261" s="16" t="s">
        <v>12</v>
      </c>
      <c r="F261" s="11">
        <v>190408.85</v>
      </c>
      <c r="G261" s="11">
        <v>10033.77</v>
      </c>
      <c r="H261" s="11">
        <f>F261+G261</f>
        <v>200442.62</v>
      </c>
      <c r="I261" s="12">
        <f>H261/B261</f>
        <v>153.94978494623655</v>
      </c>
    </row>
    <row r="262" spans="1:9" x14ac:dyDescent="0.45">
      <c r="A262" s="21" t="s">
        <v>640</v>
      </c>
      <c r="B262" s="19">
        <v>1330</v>
      </c>
      <c r="C262" s="16" t="s">
        <v>12</v>
      </c>
      <c r="D262" s="16" t="s">
        <v>12</v>
      </c>
      <c r="E262" s="16" t="s">
        <v>12</v>
      </c>
      <c r="F262" s="11">
        <v>206638.5</v>
      </c>
      <c r="G262" s="11">
        <v>4698.2700000000004</v>
      </c>
      <c r="H262" s="11">
        <f>F262+G262</f>
        <v>211336.77</v>
      </c>
      <c r="I262" s="12">
        <f>H262/B262</f>
        <v>158.89982706766918</v>
      </c>
    </row>
    <row r="263" spans="1:9" x14ac:dyDescent="0.45">
      <c r="A263" s="21" t="s">
        <v>641</v>
      </c>
      <c r="B263" s="19">
        <v>3967</v>
      </c>
      <c r="C263" s="16" t="s">
        <v>12</v>
      </c>
      <c r="D263" s="16" t="s">
        <v>12</v>
      </c>
      <c r="E263" s="16" t="s">
        <v>12</v>
      </c>
      <c r="F263" s="11">
        <v>548993.91</v>
      </c>
      <c r="G263" s="11">
        <v>13018.21</v>
      </c>
      <c r="H263" s="11">
        <f>F263+G263</f>
        <v>562012.12</v>
      </c>
      <c r="I263" s="12">
        <f>H263/B263</f>
        <v>141.67182253592134</v>
      </c>
    </row>
    <row r="264" spans="1:9" x14ac:dyDescent="0.45">
      <c r="A264" s="21" t="s">
        <v>145</v>
      </c>
      <c r="B264" s="19">
        <v>22775</v>
      </c>
      <c r="C264" s="16" t="s">
        <v>12</v>
      </c>
      <c r="D264" s="16" t="s">
        <v>12</v>
      </c>
      <c r="E264" s="16" t="s">
        <v>12</v>
      </c>
      <c r="F264" s="11">
        <v>3722294.09</v>
      </c>
      <c r="G264" s="11">
        <v>95719.89</v>
      </c>
      <c r="H264" s="11">
        <f>F264+G264</f>
        <v>3818013.98</v>
      </c>
      <c r="I264" s="12">
        <f>H264/B264</f>
        <v>167.64056992316137</v>
      </c>
    </row>
    <row r="265" spans="1:9" x14ac:dyDescent="0.45">
      <c r="A265" s="21" t="s">
        <v>192</v>
      </c>
      <c r="B265" s="19">
        <v>366</v>
      </c>
      <c r="C265" s="16" t="s">
        <v>12</v>
      </c>
      <c r="D265" s="16" t="s">
        <v>12</v>
      </c>
      <c r="E265" s="16" t="s">
        <v>12</v>
      </c>
      <c r="F265" s="11">
        <v>60956.02</v>
      </c>
      <c r="G265" s="11">
        <v>97.66</v>
      </c>
      <c r="H265" s="11">
        <f>F265+G265</f>
        <v>61053.68</v>
      </c>
      <c r="I265" s="12">
        <f>H265/B265</f>
        <v>166.81333333333333</v>
      </c>
    </row>
    <row r="266" spans="1:9" x14ac:dyDescent="0.45">
      <c r="A266" s="21" t="s">
        <v>727</v>
      </c>
      <c r="B266" s="19">
        <v>5864</v>
      </c>
      <c r="C266" s="16" t="s">
        <v>12</v>
      </c>
      <c r="D266" s="16" t="s">
        <v>12</v>
      </c>
      <c r="E266" s="16" t="s">
        <v>12</v>
      </c>
      <c r="F266" s="11">
        <v>905395.74</v>
      </c>
      <c r="G266" s="11">
        <v>64516.78</v>
      </c>
      <c r="H266" s="11">
        <f>F266+G266</f>
        <v>969912.52</v>
      </c>
      <c r="I266" s="12">
        <f>H266/B266</f>
        <v>165.40118008185539</v>
      </c>
    </row>
    <row r="267" spans="1:9" x14ac:dyDescent="0.45">
      <c r="A267" s="10" t="s">
        <v>21</v>
      </c>
      <c r="B267" s="19">
        <v>326039</v>
      </c>
      <c r="C267" s="16">
        <v>11444820.720000003</v>
      </c>
      <c r="D267" s="16">
        <v>56561807.350000001</v>
      </c>
      <c r="E267" s="16">
        <v>6420969.1200000001</v>
      </c>
      <c r="F267" s="11" t="s">
        <v>12</v>
      </c>
      <c r="G267" s="11" t="s">
        <v>12</v>
      </c>
      <c r="H267" s="11">
        <f>C267+D267+E267</f>
        <v>74427597.190000013</v>
      </c>
      <c r="I267" s="12">
        <f>H267/B267</f>
        <v>228.27820349712769</v>
      </c>
    </row>
    <row r="268" spans="1:9" x14ac:dyDescent="0.45">
      <c r="A268" s="21" t="s">
        <v>728</v>
      </c>
      <c r="B268" s="19">
        <v>30908</v>
      </c>
      <c r="C268" s="16" t="s">
        <v>12</v>
      </c>
      <c r="D268" s="16" t="s">
        <v>12</v>
      </c>
      <c r="E268" s="16" t="s">
        <v>12</v>
      </c>
      <c r="F268" s="11">
        <v>5321554.38</v>
      </c>
      <c r="G268" s="11">
        <v>217481.34</v>
      </c>
      <c r="H268" s="11">
        <f>F268+G268</f>
        <v>5539035.7199999997</v>
      </c>
      <c r="I268" s="12">
        <f>H268/B268</f>
        <v>179.21042189724344</v>
      </c>
    </row>
    <row r="269" spans="1:9" x14ac:dyDescent="0.45">
      <c r="A269" s="21" t="s">
        <v>729</v>
      </c>
      <c r="B269" s="19">
        <v>1238</v>
      </c>
      <c r="C269" s="16" t="s">
        <v>12</v>
      </c>
      <c r="D269" s="16" t="s">
        <v>12</v>
      </c>
      <c r="E269" s="16" t="s">
        <v>12</v>
      </c>
      <c r="F269" s="11">
        <v>180244.69</v>
      </c>
      <c r="G269" s="11">
        <v>9228.19</v>
      </c>
      <c r="H269" s="11">
        <f>F269+G269</f>
        <v>189472.88</v>
      </c>
      <c r="I269" s="12">
        <f>H269/B269</f>
        <v>153.04756058158321</v>
      </c>
    </row>
    <row r="270" spans="1:9" x14ac:dyDescent="0.45">
      <c r="A270" s="21" t="s">
        <v>730</v>
      </c>
      <c r="B270" s="19">
        <v>4717</v>
      </c>
      <c r="C270" s="16" t="s">
        <v>12</v>
      </c>
      <c r="D270" s="16" t="s">
        <v>12</v>
      </c>
      <c r="E270" s="16" t="s">
        <v>12</v>
      </c>
      <c r="F270" s="11">
        <v>694056.03</v>
      </c>
      <c r="G270" s="11">
        <v>37464.980000000003</v>
      </c>
      <c r="H270" s="11">
        <f>F270+G270</f>
        <v>731521.01</v>
      </c>
      <c r="I270" s="12">
        <f>H270/B270</f>
        <v>155.08183379266484</v>
      </c>
    </row>
    <row r="271" spans="1:9" x14ac:dyDescent="0.45">
      <c r="A271" s="21" t="s">
        <v>731</v>
      </c>
      <c r="B271" s="19">
        <v>3938</v>
      </c>
      <c r="C271" s="16" t="s">
        <v>12</v>
      </c>
      <c r="D271" s="16" t="s">
        <v>12</v>
      </c>
      <c r="E271" s="16" t="s">
        <v>12</v>
      </c>
      <c r="F271" s="11">
        <v>555280.51</v>
      </c>
      <c r="G271" s="11">
        <v>28368.55</v>
      </c>
      <c r="H271" s="11">
        <f>F271+G271</f>
        <v>583649.06000000006</v>
      </c>
      <c r="I271" s="12">
        <f>H271/B271</f>
        <v>148.20951244286442</v>
      </c>
    </row>
    <row r="272" spans="1:9" x14ac:dyDescent="0.45">
      <c r="A272" s="21" t="s">
        <v>445</v>
      </c>
      <c r="B272" s="19">
        <v>536</v>
      </c>
      <c r="C272" s="16" t="s">
        <v>12</v>
      </c>
      <c r="D272" s="16" t="s">
        <v>12</v>
      </c>
      <c r="E272" s="16" t="s">
        <v>12</v>
      </c>
      <c r="F272" s="11">
        <v>78673.279999999999</v>
      </c>
      <c r="G272" s="11">
        <v>5704.67</v>
      </c>
      <c r="H272" s="11">
        <f>F272+G272</f>
        <v>84377.95</v>
      </c>
      <c r="I272" s="12">
        <f>H272/B272</f>
        <v>157.42154850746269</v>
      </c>
    </row>
    <row r="273" spans="1:9" x14ac:dyDescent="0.45">
      <c r="A273" s="21" t="s">
        <v>446</v>
      </c>
      <c r="B273" s="19">
        <v>4602</v>
      </c>
      <c r="C273" s="16" t="s">
        <v>12</v>
      </c>
      <c r="D273" s="16" t="s">
        <v>12</v>
      </c>
      <c r="E273" s="16" t="s">
        <v>12</v>
      </c>
      <c r="F273" s="11">
        <v>668829.73</v>
      </c>
      <c r="G273" s="11">
        <v>63631.83</v>
      </c>
      <c r="H273" s="11">
        <f>F273+G273</f>
        <v>732461.55999999994</v>
      </c>
      <c r="I273" s="12">
        <f>H273/B273</f>
        <v>159.16157322903084</v>
      </c>
    </row>
    <row r="274" spans="1:9" x14ac:dyDescent="0.45">
      <c r="A274" s="21" t="s">
        <v>447</v>
      </c>
      <c r="B274" s="19">
        <v>299</v>
      </c>
      <c r="C274" s="16" t="s">
        <v>12</v>
      </c>
      <c r="D274" s="16" t="s">
        <v>12</v>
      </c>
      <c r="E274" s="16" t="s">
        <v>12</v>
      </c>
      <c r="F274" s="11">
        <v>42515.040000000001</v>
      </c>
      <c r="G274" s="11">
        <v>2121.11</v>
      </c>
      <c r="H274" s="11">
        <f>F274+G274</f>
        <v>44636.15</v>
      </c>
      <c r="I274" s="12">
        <f>H274/B274</f>
        <v>149.28478260869565</v>
      </c>
    </row>
    <row r="275" spans="1:9" x14ac:dyDescent="0.45">
      <c r="A275" s="21" t="s">
        <v>294</v>
      </c>
      <c r="B275" s="19">
        <v>1844</v>
      </c>
      <c r="C275" s="16" t="s">
        <v>12</v>
      </c>
      <c r="D275" s="16" t="s">
        <v>12</v>
      </c>
      <c r="E275" s="16" t="s">
        <v>12</v>
      </c>
      <c r="F275" s="11">
        <v>285369.51</v>
      </c>
      <c r="G275" s="11">
        <v>8434.5</v>
      </c>
      <c r="H275" s="11">
        <f>F275+G275</f>
        <v>293804.01</v>
      </c>
      <c r="I275" s="12">
        <f>H275/B275</f>
        <v>159.32972342733188</v>
      </c>
    </row>
    <row r="276" spans="1:9" x14ac:dyDescent="0.45">
      <c r="A276" s="21" t="s">
        <v>642</v>
      </c>
      <c r="B276" s="19">
        <v>3065</v>
      </c>
      <c r="C276" s="16" t="s">
        <v>12</v>
      </c>
      <c r="D276" s="16" t="s">
        <v>12</v>
      </c>
      <c r="E276" s="16" t="s">
        <v>12</v>
      </c>
      <c r="F276" s="11">
        <v>416382.21</v>
      </c>
      <c r="G276" s="11">
        <v>11197.42</v>
      </c>
      <c r="H276" s="11">
        <f>F276+G276</f>
        <v>427579.63</v>
      </c>
      <c r="I276" s="12">
        <f>H276/B276</f>
        <v>139.50395758564437</v>
      </c>
    </row>
    <row r="277" spans="1:9" x14ac:dyDescent="0.45">
      <c r="A277" s="21" t="s">
        <v>295</v>
      </c>
      <c r="B277" s="19">
        <v>982</v>
      </c>
      <c r="C277" s="16" t="s">
        <v>12</v>
      </c>
      <c r="D277" s="16" t="s">
        <v>12</v>
      </c>
      <c r="E277" s="16" t="s">
        <v>12</v>
      </c>
      <c r="F277" s="11">
        <v>149733.68</v>
      </c>
      <c r="G277" s="11">
        <v>1921.01</v>
      </c>
      <c r="H277" s="11">
        <f>F277+G277</f>
        <v>151654.69</v>
      </c>
      <c r="I277" s="12">
        <f>H277/B277</f>
        <v>154.43451120162933</v>
      </c>
    </row>
    <row r="278" spans="1:9" x14ac:dyDescent="0.45">
      <c r="A278" s="21" t="s">
        <v>797</v>
      </c>
      <c r="B278" s="19">
        <v>8656</v>
      </c>
      <c r="C278" s="16" t="s">
        <v>12</v>
      </c>
      <c r="D278" s="16" t="s">
        <v>12</v>
      </c>
      <c r="E278" s="16" t="s">
        <v>12</v>
      </c>
      <c r="F278" s="11">
        <v>1430751.91</v>
      </c>
      <c r="G278" s="11">
        <v>84563.68</v>
      </c>
      <c r="H278" s="11">
        <f>F278+G278</f>
        <v>1515315.5899999999</v>
      </c>
      <c r="I278" s="12">
        <f>H278/B278</f>
        <v>175.05956446395561</v>
      </c>
    </row>
    <row r="279" spans="1:9" x14ac:dyDescent="0.45">
      <c r="A279" s="21" t="s">
        <v>643</v>
      </c>
      <c r="B279" s="19">
        <v>1370</v>
      </c>
      <c r="C279" s="16" t="s">
        <v>12</v>
      </c>
      <c r="D279" s="16" t="s">
        <v>12</v>
      </c>
      <c r="E279" s="16" t="s">
        <v>12</v>
      </c>
      <c r="F279" s="11">
        <v>195200.17</v>
      </c>
      <c r="G279" s="11">
        <v>11951.2</v>
      </c>
      <c r="H279" s="11">
        <f>F279+G279</f>
        <v>207151.37000000002</v>
      </c>
      <c r="I279" s="12">
        <f>H279/B279</f>
        <v>151.20537956204382</v>
      </c>
    </row>
    <row r="280" spans="1:9" x14ac:dyDescent="0.45">
      <c r="A280" s="21" t="s">
        <v>645</v>
      </c>
      <c r="B280" s="19">
        <v>3601</v>
      </c>
      <c r="C280" s="16" t="s">
        <v>12</v>
      </c>
      <c r="D280" s="16" t="s">
        <v>12</v>
      </c>
      <c r="E280" s="16" t="s">
        <v>12</v>
      </c>
      <c r="F280" s="11">
        <v>504157.18</v>
      </c>
      <c r="G280" s="11">
        <v>12572.4</v>
      </c>
      <c r="H280" s="11">
        <f>F280+G280</f>
        <v>516729.58</v>
      </c>
      <c r="I280" s="12">
        <f>H280/B280</f>
        <v>143.49613440710914</v>
      </c>
    </row>
    <row r="281" spans="1:9" x14ac:dyDescent="0.45">
      <c r="A281" s="21" t="s">
        <v>66</v>
      </c>
      <c r="B281" s="19">
        <v>14455</v>
      </c>
      <c r="C281" s="16" t="s">
        <v>12</v>
      </c>
      <c r="D281" s="16" t="s">
        <v>12</v>
      </c>
      <c r="E281" s="16" t="s">
        <v>12</v>
      </c>
      <c r="F281" s="11">
        <v>2242700.2599999998</v>
      </c>
      <c r="G281" s="11">
        <v>0</v>
      </c>
      <c r="H281" s="11">
        <f>F281+G281</f>
        <v>2242700.2599999998</v>
      </c>
      <c r="I281" s="12">
        <f>H281/B281</f>
        <v>155.15048495330333</v>
      </c>
    </row>
    <row r="282" spans="1:9" x14ac:dyDescent="0.45">
      <c r="A282" s="21" t="s">
        <v>644</v>
      </c>
      <c r="B282" s="19">
        <v>1597</v>
      </c>
      <c r="C282" s="16" t="s">
        <v>12</v>
      </c>
      <c r="D282" s="16" t="s">
        <v>12</v>
      </c>
      <c r="E282" s="16" t="s">
        <v>12</v>
      </c>
      <c r="F282" s="11">
        <v>217287.45</v>
      </c>
      <c r="G282" s="11">
        <v>8233.33</v>
      </c>
      <c r="H282" s="11">
        <f>F282+G282</f>
        <v>225520.78</v>
      </c>
      <c r="I282" s="12">
        <f>H282/B282</f>
        <v>141.21526612398247</v>
      </c>
    </row>
    <row r="283" spans="1:9" x14ac:dyDescent="0.45">
      <c r="A283" s="21" t="s">
        <v>417</v>
      </c>
      <c r="B283" s="19">
        <v>1744</v>
      </c>
      <c r="C283" s="16" t="s">
        <v>12</v>
      </c>
      <c r="D283" s="16" t="s">
        <v>12</v>
      </c>
      <c r="E283" s="16" t="s">
        <v>12</v>
      </c>
      <c r="F283" s="11">
        <v>244912.46</v>
      </c>
      <c r="G283" s="11">
        <v>13604.39</v>
      </c>
      <c r="H283" s="11">
        <f>F283+G283</f>
        <v>258516.84999999998</v>
      </c>
      <c r="I283" s="12">
        <f>H283/B283</f>
        <v>148.23213876146787</v>
      </c>
    </row>
    <row r="284" spans="1:9" x14ac:dyDescent="0.45">
      <c r="A284" s="21" t="s">
        <v>296</v>
      </c>
      <c r="B284" s="19">
        <v>4091</v>
      </c>
      <c r="C284" s="16" t="s">
        <v>12</v>
      </c>
      <c r="D284" s="16" t="s">
        <v>12</v>
      </c>
      <c r="E284" s="16" t="s">
        <v>12</v>
      </c>
      <c r="F284" s="11">
        <v>562500.26</v>
      </c>
      <c r="G284" s="11">
        <v>28524.36</v>
      </c>
      <c r="H284" s="11">
        <f>F284+G284</f>
        <v>591024.62</v>
      </c>
      <c r="I284" s="12">
        <f>H284/B284</f>
        <v>144.46947445612321</v>
      </c>
    </row>
    <row r="285" spans="1:9" x14ac:dyDescent="0.45">
      <c r="A285" s="21" t="s">
        <v>297</v>
      </c>
      <c r="B285" s="19">
        <v>7547</v>
      </c>
      <c r="C285" s="16" t="s">
        <v>12</v>
      </c>
      <c r="D285" s="16" t="s">
        <v>12</v>
      </c>
      <c r="E285" s="16" t="s">
        <v>12</v>
      </c>
      <c r="F285" s="11">
        <v>1148203.6299999999</v>
      </c>
      <c r="G285" s="11">
        <v>40924.85</v>
      </c>
      <c r="H285" s="11">
        <f>F285+G285</f>
        <v>1189128.48</v>
      </c>
      <c r="I285" s="12">
        <f>H285/B285</f>
        <v>157.56306876904731</v>
      </c>
    </row>
    <row r="286" spans="1:9" x14ac:dyDescent="0.45">
      <c r="A286" s="21" t="s">
        <v>448</v>
      </c>
      <c r="B286" s="19">
        <v>51</v>
      </c>
      <c r="C286" s="16" t="s">
        <v>12</v>
      </c>
      <c r="D286" s="16" t="s">
        <v>12</v>
      </c>
      <c r="E286" s="16" t="s">
        <v>12</v>
      </c>
      <c r="F286" s="11">
        <v>7050.78</v>
      </c>
      <c r="G286" s="11">
        <v>21.34</v>
      </c>
      <c r="H286" s="11">
        <f>F286+G286</f>
        <v>7072.12</v>
      </c>
      <c r="I286" s="12">
        <f>H286/B286</f>
        <v>138.66901960784313</v>
      </c>
    </row>
    <row r="287" spans="1:9" x14ac:dyDescent="0.45">
      <c r="A287" s="21" t="s">
        <v>449</v>
      </c>
      <c r="B287" s="19">
        <v>376</v>
      </c>
      <c r="C287" s="16" t="s">
        <v>12</v>
      </c>
      <c r="D287" s="16" t="s">
        <v>12</v>
      </c>
      <c r="E287" s="16" t="s">
        <v>12</v>
      </c>
      <c r="F287" s="11">
        <v>66117.84</v>
      </c>
      <c r="G287" s="11">
        <v>477.98</v>
      </c>
      <c r="H287" s="11">
        <f>F287+G287</f>
        <v>66595.819999999992</v>
      </c>
      <c r="I287" s="12">
        <f>H287/B287</f>
        <v>177.11654255319147</v>
      </c>
    </row>
    <row r="288" spans="1:9" x14ac:dyDescent="0.45">
      <c r="A288" s="21" t="s">
        <v>450</v>
      </c>
      <c r="B288" s="19">
        <v>1749</v>
      </c>
      <c r="C288" s="16" t="s">
        <v>12</v>
      </c>
      <c r="D288" s="16" t="s">
        <v>12</v>
      </c>
      <c r="E288" s="16" t="s">
        <v>12</v>
      </c>
      <c r="F288" s="11">
        <v>249691</v>
      </c>
      <c r="G288" s="11">
        <v>38410.050000000003</v>
      </c>
      <c r="H288" s="11">
        <f>F288+G288</f>
        <v>288101.05</v>
      </c>
      <c r="I288" s="12">
        <f>H288/B288</f>
        <v>164.72329902801602</v>
      </c>
    </row>
    <row r="289" spans="1:9" x14ac:dyDescent="0.45">
      <c r="A289" s="21" t="s">
        <v>646</v>
      </c>
      <c r="B289" s="19">
        <v>616</v>
      </c>
      <c r="C289" s="16" t="s">
        <v>12</v>
      </c>
      <c r="D289" s="16" t="s">
        <v>12</v>
      </c>
      <c r="E289" s="16" t="s">
        <v>12</v>
      </c>
      <c r="F289" s="11">
        <v>92549.22</v>
      </c>
      <c r="G289" s="11">
        <v>627.46</v>
      </c>
      <c r="H289" s="11">
        <f>F289+G289</f>
        <v>93176.680000000008</v>
      </c>
      <c r="I289" s="12">
        <f>H289/B289</f>
        <v>151.26084415584415</v>
      </c>
    </row>
    <row r="290" spans="1:9" x14ac:dyDescent="0.45">
      <c r="A290" s="21" t="s">
        <v>69</v>
      </c>
      <c r="B290" s="19">
        <v>4066</v>
      </c>
      <c r="C290" s="16" t="s">
        <v>12</v>
      </c>
      <c r="D290" s="16" t="s">
        <v>12</v>
      </c>
      <c r="E290" s="16" t="s">
        <v>12</v>
      </c>
      <c r="F290" s="11">
        <v>594001.24</v>
      </c>
      <c r="G290" s="11">
        <v>16091.98</v>
      </c>
      <c r="H290" s="11">
        <f>F290+G290</f>
        <v>610093.22</v>
      </c>
      <c r="I290" s="12">
        <f>H290/B290</f>
        <v>150.04752090506639</v>
      </c>
    </row>
    <row r="291" spans="1:9" x14ac:dyDescent="0.45">
      <c r="A291" s="21" t="s">
        <v>301</v>
      </c>
      <c r="B291" s="19">
        <v>1634</v>
      </c>
      <c r="C291" s="16" t="s">
        <v>12</v>
      </c>
      <c r="D291" s="16" t="s">
        <v>12</v>
      </c>
      <c r="E291" s="16" t="s">
        <v>12</v>
      </c>
      <c r="F291" s="11">
        <v>247818.07</v>
      </c>
      <c r="G291" s="11">
        <v>7078.86</v>
      </c>
      <c r="H291" s="11">
        <f>F291+G291</f>
        <v>254896.93</v>
      </c>
      <c r="I291" s="12">
        <f>H291/B291</f>
        <v>155.99567319461443</v>
      </c>
    </row>
    <row r="292" spans="1:9" x14ac:dyDescent="0.45">
      <c r="A292" s="21" t="s">
        <v>302</v>
      </c>
      <c r="B292" s="19">
        <v>422</v>
      </c>
      <c r="C292" s="16" t="s">
        <v>12</v>
      </c>
      <c r="D292" s="16" t="s">
        <v>12</v>
      </c>
      <c r="E292" s="16" t="s">
        <v>12</v>
      </c>
      <c r="F292" s="11">
        <v>75186.87</v>
      </c>
      <c r="G292" s="11">
        <v>3883.13</v>
      </c>
      <c r="H292" s="11">
        <f>F292+G292</f>
        <v>79070</v>
      </c>
      <c r="I292" s="12">
        <f>H292/B292</f>
        <v>187.36966824644549</v>
      </c>
    </row>
    <row r="293" spans="1:9" x14ac:dyDescent="0.45">
      <c r="A293" s="21" t="s">
        <v>303</v>
      </c>
      <c r="B293" s="19">
        <v>688</v>
      </c>
      <c r="C293" s="16" t="s">
        <v>12</v>
      </c>
      <c r="D293" s="16" t="s">
        <v>12</v>
      </c>
      <c r="E293" s="16" t="s">
        <v>12</v>
      </c>
      <c r="F293" s="11">
        <v>99888.78</v>
      </c>
      <c r="G293" s="11">
        <v>3828.5</v>
      </c>
      <c r="H293" s="11">
        <f>F293+G293</f>
        <v>103717.28</v>
      </c>
      <c r="I293" s="12">
        <f>H293/B293</f>
        <v>150.75186046511627</v>
      </c>
    </row>
    <row r="294" spans="1:9" x14ac:dyDescent="0.45">
      <c r="A294" s="21" t="s">
        <v>304</v>
      </c>
      <c r="B294" s="19">
        <v>2600</v>
      </c>
      <c r="C294" s="16" t="s">
        <v>12</v>
      </c>
      <c r="D294" s="16" t="s">
        <v>12</v>
      </c>
      <c r="E294" s="16" t="s">
        <v>12</v>
      </c>
      <c r="F294" s="11">
        <v>378763.93</v>
      </c>
      <c r="G294" s="11">
        <v>8510.43</v>
      </c>
      <c r="H294" s="11">
        <f>F294+G294</f>
        <v>387274.36</v>
      </c>
      <c r="I294" s="12">
        <f>H294/B294</f>
        <v>148.95167692307692</v>
      </c>
    </row>
    <row r="295" spans="1:9" x14ac:dyDescent="0.45">
      <c r="A295" s="21" t="s">
        <v>305</v>
      </c>
      <c r="B295" s="19">
        <v>764</v>
      </c>
      <c r="C295" s="16" t="s">
        <v>12</v>
      </c>
      <c r="D295" s="16" t="s">
        <v>12</v>
      </c>
      <c r="E295" s="16" t="s">
        <v>12</v>
      </c>
      <c r="F295" s="11">
        <v>107143</v>
      </c>
      <c r="G295" s="11">
        <v>3195.04</v>
      </c>
      <c r="H295" s="11">
        <f>F295+G295</f>
        <v>110338.04</v>
      </c>
      <c r="I295" s="12">
        <f>H295/B295</f>
        <v>144.42151832460732</v>
      </c>
    </row>
    <row r="296" spans="1:9" x14ac:dyDescent="0.45">
      <c r="A296" s="21" t="s">
        <v>306</v>
      </c>
      <c r="B296" s="19">
        <v>2092</v>
      </c>
      <c r="C296" s="16" t="s">
        <v>12</v>
      </c>
      <c r="D296" s="16" t="s">
        <v>12</v>
      </c>
      <c r="E296" s="16" t="s">
        <v>12</v>
      </c>
      <c r="F296" s="11">
        <v>271294.44</v>
      </c>
      <c r="G296" s="11">
        <v>3191.55</v>
      </c>
      <c r="H296" s="11">
        <f>F296+G296</f>
        <v>274485.99</v>
      </c>
      <c r="I296" s="12">
        <f>H296/B296</f>
        <v>131.20745219885276</v>
      </c>
    </row>
    <row r="297" spans="1:9" x14ac:dyDescent="0.45">
      <c r="A297" s="21" t="s">
        <v>307</v>
      </c>
      <c r="B297" s="19">
        <v>628</v>
      </c>
      <c r="C297" s="16" t="s">
        <v>12</v>
      </c>
      <c r="D297" s="16" t="s">
        <v>12</v>
      </c>
      <c r="E297" s="16" t="s">
        <v>12</v>
      </c>
      <c r="F297" s="11">
        <v>83991.46</v>
      </c>
      <c r="G297" s="11">
        <v>9317.24</v>
      </c>
      <c r="H297" s="11">
        <f>F297+G297</f>
        <v>93308.700000000012</v>
      </c>
      <c r="I297" s="12">
        <f>H297/B297</f>
        <v>148.58073248407646</v>
      </c>
    </row>
    <row r="298" spans="1:9" x14ac:dyDescent="0.45">
      <c r="A298" s="21" t="s">
        <v>420</v>
      </c>
      <c r="B298" s="19">
        <v>878</v>
      </c>
      <c r="C298" s="16" t="s">
        <v>12</v>
      </c>
      <c r="D298" s="16" t="s">
        <v>12</v>
      </c>
      <c r="E298" s="16" t="s">
        <v>12</v>
      </c>
      <c r="F298" s="11">
        <v>132305.35999999999</v>
      </c>
      <c r="G298" s="11">
        <v>4475.09</v>
      </c>
      <c r="H298" s="11">
        <f>F298+G298</f>
        <v>136780.44999999998</v>
      </c>
      <c r="I298" s="12">
        <f>H298/B298</f>
        <v>155.78638952164007</v>
      </c>
    </row>
    <row r="299" spans="1:9" x14ac:dyDescent="0.45">
      <c r="A299" s="21" t="s">
        <v>193</v>
      </c>
      <c r="B299" s="19">
        <v>4615</v>
      </c>
      <c r="C299" s="16" t="s">
        <v>12</v>
      </c>
      <c r="D299" s="16" t="s">
        <v>12</v>
      </c>
      <c r="E299" s="16" t="s">
        <v>12</v>
      </c>
      <c r="F299" s="11">
        <v>670521.31999999995</v>
      </c>
      <c r="G299" s="11">
        <v>42411.43</v>
      </c>
      <c r="H299" s="11">
        <f>F299+G299</f>
        <v>712932.75</v>
      </c>
      <c r="I299" s="12">
        <f>H299/B299</f>
        <v>154.48163596966413</v>
      </c>
    </row>
    <row r="300" spans="1:9" x14ac:dyDescent="0.45">
      <c r="A300" s="10" t="s">
        <v>30</v>
      </c>
      <c r="B300" s="19">
        <v>135050</v>
      </c>
      <c r="C300" s="16">
        <v>4224020.1800000006</v>
      </c>
      <c r="D300" s="16">
        <v>18731219.370000001</v>
      </c>
      <c r="E300" s="16">
        <v>396132.69999999995</v>
      </c>
      <c r="F300" s="11" t="s">
        <v>12</v>
      </c>
      <c r="G300" s="11" t="s">
        <v>12</v>
      </c>
      <c r="H300" s="11">
        <f>C300+D300+E300</f>
        <v>23351372.25</v>
      </c>
      <c r="I300" s="12">
        <f>H300/B300</f>
        <v>172.90908737504628</v>
      </c>
    </row>
    <row r="301" spans="1:9" x14ac:dyDescent="0.45">
      <c r="A301" s="21" t="s">
        <v>194</v>
      </c>
      <c r="B301" s="19">
        <v>2394</v>
      </c>
      <c r="C301" s="16" t="s">
        <v>12</v>
      </c>
      <c r="D301" s="16" t="s">
        <v>12</v>
      </c>
      <c r="E301" s="16" t="s">
        <v>12</v>
      </c>
      <c r="F301" s="11">
        <v>355571.51</v>
      </c>
      <c r="G301" s="11">
        <v>40422.550000000003</v>
      </c>
      <c r="H301" s="11">
        <f>F301+G301</f>
        <v>395994.06</v>
      </c>
      <c r="I301" s="12">
        <f>H301/B301</f>
        <v>165.41105263157894</v>
      </c>
    </row>
    <row r="302" spans="1:9" x14ac:dyDescent="0.45">
      <c r="A302" s="21" t="s">
        <v>308</v>
      </c>
      <c r="B302" s="19">
        <v>327</v>
      </c>
      <c r="C302" s="16" t="s">
        <v>12</v>
      </c>
      <c r="D302" s="16" t="s">
        <v>12</v>
      </c>
      <c r="E302" s="16" t="s">
        <v>12</v>
      </c>
      <c r="F302" s="11">
        <v>44707.15</v>
      </c>
      <c r="G302" s="11">
        <v>1645.79</v>
      </c>
      <c r="H302" s="11">
        <f>F302+G302</f>
        <v>46352.94</v>
      </c>
      <c r="I302" s="12">
        <f>H302/B302</f>
        <v>141.75211009174313</v>
      </c>
    </row>
    <row r="303" spans="1:9" x14ac:dyDescent="0.45">
      <c r="A303" s="21" t="s">
        <v>309</v>
      </c>
      <c r="B303" s="19">
        <v>7111</v>
      </c>
      <c r="C303" s="16" t="s">
        <v>12</v>
      </c>
      <c r="D303" s="16" t="s">
        <v>12</v>
      </c>
      <c r="E303" s="16" t="s">
        <v>12</v>
      </c>
      <c r="F303" s="11">
        <v>1072745.03</v>
      </c>
      <c r="G303" s="11">
        <v>48788.18</v>
      </c>
      <c r="H303" s="11">
        <f>F303+G303</f>
        <v>1121533.21</v>
      </c>
      <c r="I303" s="12">
        <f>H303/B303</f>
        <v>157.71807200112502</v>
      </c>
    </row>
    <row r="304" spans="1:9" x14ac:dyDescent="0.45">
      <c r="A304" s="21" t="s">
        <v>732</v>
      </c>
      <c r="B304" s="19">
        <v>39893</v>
      </c>
      <c r="C304" s="16" t="s">
        <v>12</v>
      </c>
      <c r="D304" s="16" t="s">
        <v>12</v>
      </c>
      <c r="E304" s="16" t="s">
        <v>12</v>
      </c>
      <c r="F304" s="11">
        <v>6837247.5300000003</v>
      </c>
      <c r="G304" s="11">
        <v>467428.2</v>
      </c>
      <c r="H304" s="11">
        <f>F304+G304</f>
        <v>7304675.7300000004</v>
      </c>
      <c r="I304" s="12">
        <f>H304/B304</f>
        <v>183.10670368235029</v>
      </c>
    </row>
    <row r="305" spans="1:9" x14ac:dyDescent="0.45">
      <c r="A305" s="10" t="s">
        <v>15</v>
      </c>
      <c r="B305" s="19">
        <v>83758</v>
      </c>
      <c r="C305" s="16">
        <v>2173371.7799999998</v>
      </c>
      <c r="D305" s="16">
        <v>12924524.1</v>
      </c>
      <c r="E305" s="16">
        <v>1302205.96</v>
      </c>
      <c r="F305" s="11" t="s">
        <v>12</v>
      </c>
      <c r="G305" s="11" t="s">
        <v>12</v>
      </c>
      <c r="H305" s="11">
        <f>C305+D305+E305</f>
        <v>16400101.84</v>
      </c>
      <c r="I305" s="12">
        <f>H305/B305</f>
        <v>195.80340791327396</v>
      </c>
    </row>
    <row r="306" spans="1:9" x14ac:dyDescent="0.45">
      <c r="A306" s="21" t="s">
        <v>195</v>
      </c>
      <c r="B306" s="19">
        <v>2254</v>
      </c>
      <c r="C306" s="16" t="s">
        <v>12</v>
      </c>
      <c r="D306" s="16" t="s">
        <v>12</v>
      </c>
      <c r="E306" s="16" t="s">
        <v>12</v>
      </c>
      <c r="F306" s="11">
        <v>319438.93</v>
      </c>
      <c r="G306" s="11">
        <v>15786.45</v>
      </c>
      <c r="H306" s="11">
        <f>F306+G306</f>
        <v>335225.38</v>
      </c>
      <c r="I306" s="12">
        <f>H306/B306</f>
        <v>148.72465838509316</v>
      </c>
    </row>
    <row r="307" spans="1:9" x14ac:dyDescent="0.45">
      <c r="A307" s="21" t="s">
        <v>452</v>
      </c>
      <c r="B307" s="19">
        <v>1310</v>
      </c>
      <c r="C307" s="16" t="s">
        <v>12</v>
      </c>
      <c r="D307" s="16" t="s">
        <v>12</v>
      </c>
      <c r="E307" s="16" t="s">
        <v>12</v>
      </c>
      <c r="F307" s="11">
        <v>201135.71</v>
      </c>
      <c r="G307" s="11">
        <v>7253.65</v>
      </c>
      <c r="H307" s="11">
        <f>F307+G307</f>
        <v>208389.36</v>
      </c>
      <c r="I307" s="12">
        <f>H307/B307</f>
        <v>159.07584732824427</v>
      </c>
    </row>
    <row r="308" spans="1:9" x14ac:dyDescent="0.45">
      <c r="A308" s="21" t="s">
        <v>70</v>
      </c>
      <c r="B308" s="19">
        <v>514</v>
      </c>
      <c r="C308" s="16" t="s">
        <v>12</v>
      </c>
      <c r="D308" s="16" t="s">
        <v>12</v>
      </c>
      <c r="E308" s="16" t="s">
        <v>12</v>
      </c>
      <c r="F308" s="11">
        <v>68770.77</v>
      </c>
      <c r="G308" s="11">
        <v>786.55</v>
      </c>
      <c r="H308" s="11">
        <f>F308+G308</f>
        <v>69557.320000000007</v>
      </c>
      <c r="I308" s="12">
        <f>H308/B308</f>
        <v>135.3255252918288</v>
      </c>
    </row>
    <row r="309" spans="1:9" x14ac:dyDescent="0.45">
      <c r="A309" s="21" t="s">
        <v>453</v>
      </c>
      <c r="B309" s="19">
        <v>2287</v>
      </c>
      <c r="C309" s="16" t="s">
        <v>12</v>
      </c>
      <c r="D309" s="16" t="s">
        <v>12</v>
      </c>
      <c r="E309" s="16" t="s">
        <v>12</v>
      </c>
      <c r="F309" s="11">
        <v>317933.32</v>
      </c>
      <c r="G309" s="11">
        <v>7715.49</v>
      </c>
      <c r="H309" s="11">
        <f>F309+G309</f>
        <v>325648.81</v>
      </c>
      <c r="I309" s="12">
        <f>H309/B309</f>
        <v>142.39125929164845</v>
      </c>
    </row>
    <row r="310" spans="1:9" x14ac:dyDescent="0.45">
      <c r="A310" s="21" t="s">
        <v>528</v>
      </c>
      <c r="B310" s="19">
        <v>944</v>
      </c>
      <c r="C310" s="16" t="s">
        <v>12</v>
      </c>
      <c r="D310" s="16" t="s">
        <v>12</v>
      </c>
      <c r="E310" s="16" t="s">
        <v>12</v>
      </c>
      <c r="F310" s="11">
        <v>136838.39000000001</v>
      </c>
      <c r="G310" s="11">
        <v>9987.69</v>
      </c>
      <c r="H310" s="11">
        <f>F310+G310</f>
        <v>146826.08000000002</v>
      </c>
      <c r="I310" s="12">
        <f>H310/B310</f>
        <v>155.53610169491526</v>
      </c>
    </row>
    <row r="311" spans="1:9" x14ac:dyDescent="0.45">
      <c r="A311" s="21" t="s">
        <v>310</v>
      </c>
      <c r="B311" s="19">
        <v>791</v>
      </c>
      <c r="C311" s="16" t="s">
        <v>12</v>
      </c>
      <c r="D311" s="16" t="s">
        <v>12</v>
      </c>
      <c r="E311" s="16" t="s">
        <v>12</v>
      </c>
      <c r="F311" s="11">
        <v>107710.81</v>
      </c>
      <c r="G311" s="11">
        <v>782.95</v>
      </c>
      <c r="H311" s="11">
        <f>F311+G311</f>
        <v>108493.75999999999</v>
      </c>
      <c r="I311" s="12">
        <f>H311/B311</f>
        <v>137.16025284450063</v>
      </c>
    </row>
    <row r="312" spans="1:9" x14ac:dyDescent="0.45">
      <c r="A312" s="21" t="s">
        <v>733</v>
      </c>
      <c r="B312" s="19">
        <v>15824</v>
      </c>
      <c r="C312" s="16" t="s">
        <v>12</v>
      </c>
      <c r="D312" s="16" t="s">
        <v>12</v>
      </c>
      <c r="E312" s="16" t="s">
        <v>12</v>
      </c>
      <c r="F312" s="11">
        <v>2397215.5099999998</v>
      </c>
      <c r="G312" s="11">
        <v>41222.959999999999</v>
      </c>
      <c r="H312" s="11">
        <f>F312+G312</f>
        <v>2438438.4699999997</v>
      </c>
      <c r="I312" s="12">
        <f>H312/B312</f>
        <v>154.09747661779573</v>
      </c>
    </row>
    <row r="313" spans="1:9" x14ac:dyDescent="0.45">
      <c r="A313" s="21" t="s">
        <v>196</v>
      </c>
      <c r="B313" s="19">
        <v>3289</v>
      </c>
      <c r="C313" s="16" t="s">
        <v>12</v>
      </c>
      <c r="D313" s="16" t="s">
        <v>12</v>
      </c>
      <c r="E313" s="16" t="s">
        <v>12</v>
      </c>
      <c r="F313" s="11">
        <v>544514.59</v>
      </c>
      <c r="G313" s="11">
        <v>14793.6</v>
      </c>
      <c r="H313" s="11">
        <f>F313+G313</f>
        <v>559308.18999999994</v>
      </c>
      <c r="I313" s="12">
        <f>H313/B313</f>
        <v>170.05417756156885</v>
      </c>
    </row>
    <row r="314" spans="1:9" x14ac:dyDescent="0.45">
      <c r="A314" s="21" t="s">
        <v>529</v>
      </c>
      <c r="B314" s="19">
        <v>620</v>
      </c>
      <c r="C314" s="16" t="s">
        <v>12</v>
      </c>
      <c r="D314" s="16" t="s">
        <v>12</v>
      </c>
      <c r="E314" s="16" t="s">
        <v>12</v>
      </c>
      <c r="F314" s="11">
        <v>105246.32</v>
      </c>
      <c r="G314" s="11">
        <v>2340.67</v>
      </c>
      <c r="H314" s="11">
        <f>F314+G314</f>
        <v>107586.99</v>
      </c>
      <c r="I314" s="12">
        <f>H314/B314</f>
        <v>173.52740322580647</v>
      </c>
    </row>
    <row r="315" spans="1:9" x14ac:dyDescent="0.45">
      <c r="A315" s="21" t="s">
        <v>147</v>
      </c>
      <c r="B315" s="19">
        <v>3869</v>
      </c>
      <c r="C315" s="16" t="s">
        <v>12</v>
      </c>
      <c r="D315" s="16" t="s">
        <v>12</v>
      </c>
      <c r="E315" s="16" t="s">
        <v>12</v>
      </c>
      <c r="F315" s="11">
        <v>564926</v>
      </c>
      <c r="G315" s="11">
        <v>4097.09</v>
      </c>
      <c r="H315" s="11">
        <f>F315+G315</f>
        <v>569023.09</v>
      </c>
      <c r="I315" s="12">
        <f>H315/B315</f>
        <v>147.07239338330317</v>
      </c>
    </row>
    <row r="316" spans="1:9" x14ac:dyDescent="0.45">
      <c r="A316" s="21" t="s">
        <v>197</v>
      </c>
      <c r="B316" s="19">
        <v>2405</v>
      </c>
      <c r="C316" s="16" t="s">
        <v>12</v>
      </c>
      <c r="D316" s="16" t="s">
        <v>12</v>
      </c>
      <c r="E316" s="16" t="s">
        <v>12</v>
      </c>
      <c r="F316" s="11">
        <v>337871.94</v>
      </c>
      <c r="G316" s="11">
        <v>2265.23</v>
      </c>
      <c r="H316" s="11">
        <f>F316+G316</f>
        <v>340137.17</v>
      </c>
      <c r="I316" s="12">
        <f>H316/B316</f>
        <v>141.42917671517671</v>
      </c>
    </row>
    <row r="317" spans="1:9" x14ac:dyDescent="0.45">
      <c r="A317" s="21" t="s">
        <v>734</v>
      </c>
      <c r="B317" s="19">
        <v>12497</v>
      </c>
      <c r="C317" s="16" t="s">
        <v>12</v>
      </c>
      <c r="D317" s="16" t="s">
        <v>12</v>
      </c>
      <c r="E317" s="16" t="s">
        <v>12</v>
      </c>
      <c r="F317" s="11">
        <v>1961108.6</v>
      </c>
      <c r="G317" s="11">
        <v>204835.4</v>
      </c>
      <c r="H317" s="11">
        <f>F317+G317</f>
        <v>2165944</v>
      </c>
      <c r="I317" s="12">
        <f>H317/B317</f>
        <v>173.3171161078659</v>
      </c>
    </row>
    <row r="318" spans="1:9" x14ac:dyDescent="0.45">
      <c r="A318" s="21" t="s">
        <v>647</v>
      </c>
      <c r="B318" s="19">
        <v>70228</v>
      </c>
      <c r="C318" s="16" t="s">
        <v>12</v>
      </c>
      <c r="D318" s="16" t="s">
        <v>12</v>
      </c>
      <c r="E318" s="16" t="s">
        <v>12</v>
      </c>
      <c r="F318" s="11">
        <v>12812865.74</v>
      </c>
      <c r="G318" s="11">
        <v>350833.94</v>
      </c>
      <c r="H318" s="11">
        <f>F318+G318</f>
        <v>13163699.68</v>
      </c>
      <c r="I318" s="12">
        <f>H318/B318</f>
        <v>187.44232613772283</v>
      </c>
    </row>
    <row r="319" spans="1:9" x14ac:dyDescent="0.45">
      <c r="A319" s="21" t="s">
        <v>648</v>
      </c>
      <c r="B319" s="19">
        <v>261</v>
      </c>
      <c r="C319" s="16" t="s">
        <v>12</v>
      </c>
      <c r="D319" s="16" t="s">
        <v>12</v>
      </c>
      <c r="E319" s="16" t="s">
        <v>12</v>
      </c>
      <c r="F319" s="11">
        <v>36403.5</v>
      </c>
      <c r="G319" s="11">
        <v>0</v>
      </c>
      <c r="H319" s="11">
        <f>F319+G319</f>
        <v>36403.5</v>
      </c>
      <c r="I319" s="12">
        <f>H319/B319</f>
        <v>139.47701149425288</v>
      </c>
    </row>
    <row r="320" spans="1:9" x14ac:dyDescent="0.45">
      <c r="A320" s="21" t="s">
        <v>71</v>
      </c>
      <c r="B320" s="19">
        <v>636</v>
      </c>
      <c r="C320" s="16" t="s">
        <v>12</v>
      </c>
      <c r="D320" s="16" t="s">
        <v>12</v>
      </c>
      <c r="E320" s="16" t="s">
        <v>12</v>
      </c>
      <c r="F320" s="11">
        <v>89722.2</v>
      </c>
      <c r="G320" s="11">
        <v>984.8</v>
      </c>
      <c r="H320" s="11">
        <f>F320+G320</f>
        <v>90707</v>
      </c>
      <c r="I320" s="12">
        <f>H320/B320</f>
        <v>142.62106918238993</v>
      </c>
    </row>
    <row r="321" spans="1:9" x14ac:dyDescent="0.45">
      <c r="A321" s="21" t="s">
        <v>198</v>
      </c>
      <c r="B321" s="19">
        <v>9651</v>
      </c>
      <c r="C321" s="16" t="s">
        <v>12</v>
      </c>
      <c r="D321" s="16" t="s">
        <v>12</v>
      </c>
      <c r="E321" s="16" t="s">
        <v>12</v>
      </c>
      <c r="F321" s="11">
        <v>1657749.58</v>
      </c>
      <c r="G321" s="11">
        <v>39886.81</v>
      </c>
      <c r="H321" s="11">
        <f>F321+G321</f>
        <v>1697636.3900000001</v>
      </c>
      <c r="I321" s="12">
        <f>H321/B321</f>
        <v>175.90264117708011</v>
      </c>
    </row>
    <row r="322" spans="1:9" x14ac:dyDescent="0.45">
      <c r="A322" s="21" t="s">
        <v>311</v>
      </c>
      <c r="B322" s="19">
        <v>301</v>
      </c>
      <c r="C322" s="16" t="s">
        <v>12</v>
      </c>
      <c r="D322" s="16" t="s">
        <v>12</v>
      </c>
      <c r="E322" s="16" t="s">
        <v>12</v>
      </c>
      <c r="F322" s="11">
        <v>40139.129999999997</v>
      </c>
      <c r="G322" s="11">
        <v>228.8</v>
      </c>
      <c r="H322" s="11">
        <f>F322+G322</f>
        <v>40367.93</v>
      </c>
      <c r="I322" s="12">
        <f>H322/B322</f>
        <v>134.11272425249169</v>
      </c>
    </row>
    <row r="323" spans="1:9" x14ac:dyDescent="0.45">
      <c r="A323" s="21" t="s">
        <v>72</v>
      </c>
      <c r="B323" s="19">
        <v>2104</v>
      </c>
      <c r="C323" s="16" t="s">
        <v>12</v>
      </c>
      <c r="D323" s="16" t="s">
        <v>12</v>
      </c>
      <c r="E323" s="16" t="s">
        <v>12</v>
      </c>
      <c r="F323" s="11">
        <v>282572.09000000003</v>
      </c>
      <c r="G323" s="11">
        <v>0</v>
      </c>
      <c r="H323" s="11">
        <f>F323+G323</f>
        <v>282572.09000000003</v>
      </c>
      <c r="I323" s="12">
        <f>H323/B323</f>
        <v>134.3023241444867</v>
      </c>
    </row>
    <row r="324" spans="1:9" x14ac:dyDescent="0.45">
      <c r="A324" s="21" t="s">
        <v>73</v>
      </c>
      <c r="B324" s="19">
        <v>1984</v>
      </c>
      <c r="C324" s="16" t="s">
        <v>12</v>
      </c>
      <c r="D324" s="16" t="s">
        <v>12</v>
      </c>
      <c r="E324" s="16" t="s">
        <v>12</v>
      </c>
      <c r="F324" s="11">
        <v>282108.59999999998</v>
      </c>
      <c r="G324" s="11">
        <v>12507.49</v>
      </c>
      <c r="H324" s="11">
        <f>F324+G324</f>
        <v>294616.08999999997</v>
      </c>
      <c r="I324" s="12">
        <f>H324/B324</f>
        <v>148.49601310483868</v>
      </c>
    </row>
    <row r="325" spans="1:9" x14ac:dyDescent="0.45">
      <c r="A325" s="21" t="s">
        <v>74</v>
      </c>
      <c r="B325" s="19">
        <v>994</v>
      </c>
      <c r="C325" s="16" t="s">
        <v>12</v>
      </c>
      <c r="D325" s="16" t="s">
        <v>12</v>
      </c>
      <c r="E325" s="16" t="s">
        <v>12</v>
      </c>
      <c r="F325" s="11">
        <v>138370.62</v>
      </c>
      <c r="G325" s="11">
        <v>4708.68</v>
      </c>
      <c r="H325" s="11">
        <f>F325+G325</f>
        <v>143079.29999999999</v>
      </c>
      <c r="I325" s="12">
        <f>H325/B325</f>
        <v>143.94295774647887</v>
      </c>
    </row>
    <row r="326" spans="1:9" x14ac:dyDescent="0.45">
      <c r="A326" s="21" t="s">
        <v>312</v>
      </c>
      <c r="B326" s="19">
        <v>978</v>
      </c>
      <c r="C326" s="16" t="s">
        <v>12</v>
      </c>
      <c r="D326" s="16" t="s">
        <v>12</v>
      </c>
      <c r="E326" s="16" t="s">
        <v>12</v>
      </c>
      <c r="F326" s="11">
        <v>171433.83</v>
      </c>
      <c r="G326" s="11">
        <v>1373.59</v>
      </c>
      <c r="H326" s="11">
        <f>F326+G326</f>
        <v>172807.41999999998</v>
      </c>
      <c r="I326" s="12">
        <f>H326/B326</f>
        <v>176.6947034764826</v>
      </c>
    </row>
    <row r="327" spans="1:9" x14ac:dyDescent="0.45">
      <c r="A327" s="21" t="s">
        <v>313</v>
      </c>
      <c r="B327" s="19">
        <v>556</v>
      </c>
      <c r="C327" s="16" t="s">
        <v>12</v>
      </c>
      <c r="D327" s="16" t="s">
        <v>12</v>
      </c>
      <c r="E327" s="16" t="s">
        <v>12</v>
      </c>
      <c r="F327" s="11">
        <v>79995.05</v>
      </c>
      <c r="G327" s="11">
        <v>2400.54</v>
      </c>
      <c r="H327" s="11">
        <f>F327+G327</f>
        <v>82395.59</v>
      </c>
      <c r="I327" s="12">
        <f>H327/B327</f>
        <v>148.1935071942446</v>
      </c>
    </row>
    <row r="328" spans="1:9" x14ac:dyDescent="0.45">
      <c r="A328" s="21" t="s">
        <v>530</v>
      </c>
      <c r="B328" s="19">
        <v>1585</v>
      </c>
      <c r="C328" s="16" t="s">
        <v>12</v>
      </c>
      <c r="D328" s="16" t="s">
        <v>12</v>
      </c>
      <c r="E328" s="16" t="s">
        <v>12</v>
      </c>
      <c r="F328" s="11">
        <v>215952.63</v>
      </c>
      <c r="G328" s="11">
        <v>12280.42</v>
      </c>
      <c r="H328" s="11">
        <f>F328+G328</f>
        <v>228233.05000000002</v>
      </c>
      <c r="I328" s="12">
        <f>H328/B328</f>
        <v>143.99561514195585</v>
      </c>
    </row>
    <row r="329" spans="1:9" x14ac:dyDescent="0.45">
      <c r="A329" s="21" t="s">
        <v>314</v>
      </c>
      <c r="B329" s="19">
        <v>939</v>
      </c>
      <c r="C329" s="16" t="s">
        <v>12</v>
      </c>
      <c r="D329" s="16" t="s">
        <v>12</v>
      </c>
      <c r="E329" s="16" t="s">
        <v>12</v>
      </c>
      <c r="F329" s="11">
        <v>129990</v>
      </c>
      <c r="G329" s="11">
        <v>0</v>
      </c>
      <c r="H329" s="11">
        <f>F329+G329</f>
        <v>129990</v>
      </c>
      <c r="I329" s="12">
        <f>H329/B329</f>
        <v>138.43450479233226</v>
      </c>
    </row>
    <row r="330" spans="1:9" x14ac:dyDescent="0.45">
      <c r="A330" s="21" t="s">
        <v>649</v>
      </c>
      <c r="B330" s="19">
        <v>3062</v>
      </c>
      <c r="C330" s="16" t="s">
        <v>12</v>
      </c>
      <c r="D330" s="16" t="s">
        <v>12</v>
      </c>
      <c r="E330" s="16" t="s">
        <v>12</v>
      </c>
      <c r="F330" s="11">
        <v>430337.93</v>
      </c>
      <c r="G330" s="11">
        <v>16098.34</v>
      </c>
      <c r="H330" s="11">
        <f>F330+G330</f>
        <v>446436.27</v>
      </c>
      <c r="I330" s="12">
        <f>H330/B330</f>
        <v>145.7989124755062</v>
      </c>
    </row>
    <row r="331" spans="1:9" x14ac:dyDescent="0.45">
      <c r="A331" s="10" t="s">
        <v>25</v>
      </c>
      <c r="B331" s="19">
        <v>82837</v>
      </c>
      <c r="C331" s="16">
        <v>2339727.7599999998</v>
      </c>
      <c r="D331" s="16">
        <v>11515381.609999999</v>
      </c>
      <c r="E331" s="16">
        <v>516056.31</v>
      </c>
      <c r="F331" s="11" t="s">
        <v>12</v>
      </c>
      <c r="G331" s="11" t="s">
        <v>12</v>
      </c>
      <c r="H331" s="11">
        <f>C331+D331+E331</f>
        <v>14371165.68</v>
      </c>
      <c r="I331" s="12">
        <f>H331/B331</f>
        <v>173.48727839009138</v>
      </c>
    </row>
    <row r="332" spans="1:9" x14ac:dyDescent="0.45">
      <c r="A332" s="21" t="s">
        <v>531</v>
      </c>
      <c r="B332" s="19">
        <v>3038</v>
      </c>
      <c r="C332" s="16" t="s">
        <v>12</v>
      </c>
      <c r="D332" s="16" t="s">
        <v>12</v>
      </c>
      <c r="E332" s="16" t="s">
        <v>12</v>
      </c>
      <c r="F332" s="11">
        <v>428891.71</v>
      </c>
      <c r="G332" s="11">
        <v>45609.63</v>
      </c>
      <c r="H332" s="11">
        <f>F332+G332</f>
        <v>474501.34</v>
      </c>
      <c r="I332" s="12">
        <f>H332/B332</f>
        <v>156.18872284397631</v>
      </c>
    </row>
    <row r="333" spans="1:9" x14ac:dyDescent="0.45">
      <c r="A333" s="21" t="s">
        <v>247</v>
      </c>
      <c r="B333" s="19">
        <v>1148</v>
      </c>
      <c r="C333" s="16" t="s">
        <v>12</v>
      </c>
      <c r="D333" s="16" t="s">
        <v>12</v>
      </c>
      <c r="E333" s="16" t="s">
        <v>12</v>
      </c>
      <c r="F333" s="11">
        <v>162376.22</v>
      </c>
      <c r="G333" s="11">
        <v>8631.57</v>
      </c>
      <c r="H333" s="11">
        <f>F333+G333</f>
        <v>171007.79</v>
      </c>
      <c r="I333" s="12">
        <f>H333/B333</f>
        <v>148.96148954703833</v>
      </c>
    </row>
    <row r="334" spans="1:9" x14ac:dyDescent="0.45">
      <c r="A334" s="21" t="s">
        <v>650</v>
      </c>
      <c r="B334" s="19">
        <v>2662</v>
      </c>
      <c r="C334" s="16" t="s">
        <v>12</v>
      </c>
      <c r="D334" s="16" t="s">
        <v>12</v>
      </c>
      <c r="E334" s="16" t="s">
        <v>12</v>
      </c>
      <c r="F334" s="11">
        <v>358206.16</v>
      </c>
      <c r="G334" s="11">
        <v>36180.36</v>
      </c>
      <c r="H334" s="11">
        <f>F334+G334</f>
        <v>394386.51999999996</v>
      </c>
      <c r="I334" s="12">
        <f>H334/B334</f>
        <v>148.15421487603305</v>
      </c>
    </row>
    <row r="335" spans="1:9" x14ac:dyDescent="0.45">
      <c r="A335" s="21" t="s">
        <v>199</v>
      </c>
      <c r="B335" s="19">
        <v>342</v>
      </c>
      <c r="C335" s="16" t="s">
        <v>12</v>
      </c>
      <c r="D335" s="16" t="s">
        <v>12</v>
      </c>
      <c r="E335" s="16" t="s">
        <v>12</v>
      </c>
      <c r="F335" s="11">
        <v>52093.21</v>
      </c>
      <c r="G335" s="11">
        <v>270.02999999999997</v>
      </c>
      <c r="H335" s="11">
        <f>F335+G335</f>
        <v>52363.24</v>
      </c>
      <c r="I335" s="12">
        <f>H335/B335</f>
        <v>153.10888888888888</v>
      </c>
    </row>
    <row r="336" spans="1:9" x14ac:dyDescent="0.45">
      <c r="A336" s="21" t="s">
        <v>200</v>
      </c>
      <c r="B336" s="19">
        <v>4501</v>
      </c>
      <c r="C336" s="16" t="s">
        <v>12</v>
      </c>
      <c r="D336" s="16" t="s">
        <v>12</v>
      </c>
      <c r="E336" s="16" t="s">
        <v>12</v>
      </c>
      <c r="F336" s="11">
        <v>744181.46</v>
      </c>
      <c r="G336" s="11">
        <v>61985.33</v>
      </c>
      <c r="H336" s="11">
        <f>F336+G336</f>
        <v>806166.78999999992</v>
      </c>
      <c r="I336" s="12">
        <f>H336/B336</f>
        <v>179.1083736947345</v>
      </c>
    </row>
    <row r="337" spans="1:9" x14ac:dyDescent="0.45">
      <c r="A337" s="21" t="s">
        <v>201</v>
      </c>
      <c r="B337" s="19">
        <v>9766</v>
      </c>
      <c r="C337" s="16" t="s">
        <v>12</v>
      </c>
      <c r="D337" s="16" t="s">
        <v>12</v>
      </c>
      <c r="E337" s="16" t="s">
        <v>12</v>
      </c>
      <c r="F337" s="11">
        <v>1544712.76</v>
      </c>
      <c r="G337" s="11">
        <v>75787.679999999993</v>
      </c>
      <c r="H337" s="11">
        <f>F337+G337</f>
        <v>1620500.44</v>
      </c>
      <c r="I337" s="12">
        <f>H337/B337</f>
        <v>165.93287323366783</v>
      </c>
    </row>
    <row r="338" spans="1:9" x14ac:dyDescent="0.45">
      <c r="A338" s="21" t="s">
        <v>315</v>
      </c>
      <c r="B338" s="19">
        <v>4384</v>
      </c>
      <c r="C338" s="16" t="s">
        <v>12</v>
      </c>
      <c r="D338" s="16" t="s">
        <v>12</v>
      </c>
      <c r="E338" s="16" t="s">
        <v>12</v>
      </c>
      <c r="F338" s="11">
        <v>618425.48</v>
      </c>
      <c r="G338" s="11">
        <v>22672.37</v>
      </c>
      <c r="H338" s="11">
        <f>F338+G338</f>
        <v>641097.85</v>
      </c>
      <c r="I338" s="12">
        <f>H338/B338</f>
        <v>146.23582344890511</v>
      </c>
    </row>
    <row r="339" spans="1:9" x14ac:dyDescent="0.45">
      <c r="A339" s="21" t="s">
        <v>454</v>
      </c>
      <c r="B339" s="19">
        <v>709</v>
      </c>
      <c r="C339" s="16" t="s">
        <v>12</v>
      </c>
      <c r="D339" s="16" t="s">
        <v>12</v>
      </c>
      <c r="E339" s="16" t="s">
        <v>12</v>
      </c>
      <c r="F339" s="11">
        <v>95319.24</v>
      </c>
      <c r="G339" s="11">
        <v>4981.9399999999996</v>
      </c>
      <c r="H339" s="11">
        <f>F339+G339</f>
        <v>100301.18000000001</v>
      </c>
      <c r="I339" s="12">
        <f>H339/B339</f>
        <v>141.46851904090269</v>
      </c>
    </row>
    <row r="340" spans="1:9" x14ac:dyDescent="0.45">
      <c r="A340" s="21" t="s">
        <v>735</v>
      </c>
      <c r="B340" s="19">
        <v>7152</v>
      </c>
      <c r="C340" s="16" t="s">
        <v>12</v>
      </c>
      <c r="D340" s="16" t="s">
        <v>12</v>
      </c>
      <c r="E340" s="16" t="s">
        <v>12</v>
      </c>
      <c r="F340" s="11">
        <v>1121309.8700000001</v>
      </c>
      <c r="G340" s="11">
        <v>54118.84</v>
      </c>
      <c r="H340" s="11">
        <f>F340+G340</f>
        <v>1175428.7100000002</v>
      </c>
      <c r="I340" s="12">
        <f>H340/B340</f>
        <v>164.34965184563762</v>
      </c>
    </row>
    <row r="341" spans="1:9" x14ac:dyDescent="0.45">
      <c r="A341" s="21" t="s">
        <v>202</v>
      </c>
      <c r="B341" s="19">
        <v>666</v>
      </c>
      <c r="C341" s="16" t="s">
        <v>12</v>
      </c>
      <c r="D341" s="16" t="s">
        <v>12</v>
      </c>
      <c r="E341" s="16" t="s">
        <v>12</v>
      </c>
      <c r="F341" s="11">
        <v>105219.94</v>
      </c>
      <c r="G341" s="11">
        <v>1636.09</v>
      </c>
      <c r="H341" s="11">
        <f>F341+G341</f>
        <v>106856.03</v>
      </c>
      <c r="I341" s="12">
        <f>H341/B341</f>
        <v>160.44448948948948</v>
      </c>
    </row>
    <row r="342" spans="1:9" x14ac:dyDescent="0.45">
      <c r="A342" s="21" t="s">
        <v>532</v>
      </c>
      <c r="B342" s="19">
        <v>1355</v>
      </c>
      <c r="C342" s="16" t="s">
        <v>12</v>
      </c>
      <c r="D342" s="16" t="s">
        <v>12</v>
      </c>
      <c r="E342" s="16" t="s">
        <v>12</v>
      </c>
      <c r="F342" s="11">
        <v>190812.33</v>
      </c>
      <c r="G342" s="11">
        <v>20125.91</v>
      </c>
      <c r="H342" s="11">
        <f>F342+G342</f>
        <v>210938.23999999999</v>
      </c>
      <c r="I342" s="12">
        <f>H342/B342</f>
        <v>155.6739778597786</v>
      </c>
    </row>
    <row r="343" spans="1:9" x14ac:dyDescent="0.45">
      <c r="A343" s="21" t="s">
        <v>410</v>
      </c>
      <c r="B343" s="19">
        <v>21543</v>
      </c>
      <c r="C343" s="16" t="s">
        <v>12</v>
      </c>
      <c r="D343" s="16" t="s">
        <v>12</v>
      </c>
      <c r="E343" s="16" t="s">
        <v>12</v>
      </c>
      <c r="F343" s="11">
        <v>3584544.45</v>
      </c>
      <c r="G343" s="11">
        <v>57605.5</v>
      </c>
      <c r="H343" s="11">
        <f>F343+G343</f>
        <v>3642149.95</v>
      </c>
      <c r="I343" s="12">
        <f>H343/B343</f>
        <v>169.06419486608181</v>
      </c>
    </row>
    <row r="344" spans="1:9" x14ac:dyDescent="0.45">
      <c r="A344" s="21" t="s">
        <v>75</v>
      </c>
      <c r="B344" s="19">
        <v>3034</v>
      </c>
      <c r="C344" s="16" t="s">
        <v>12</v>
      </c>
      <c r="D344" s="16" t="s">
        <v>12</v>
      </c>
      <c r="E344" s="16" t="s">
        <v>12</v>
      </c>
      <c r="F344" s="11">
        <v>501564.81</v>
      </c>
      <c r="G344" s="11">
        <v>0</v>
      </c>
      <c r="H344" s="11">
        <f>F344+G344</f>
        <v>501564.81</v>
      </c>
      <c r="I344" s="12">
        <f>H344/B344</f>
        <v>165.31470336189849</v>
      </c>
    </row>
    <row r="345" spans="1:9" x14ac:dyDescent="0.45">
      <c r="A345" s="21" t="s">
        <v>455</v>
      </c>
      <c r="B345" s="19">
        <v>1382</v>
      </c>
      <c r="C345" s="16" t="s">
        <v>12</v>
      </c>
      <c r="D345" s="16" t="s">
        <v>12</v>
      </c>
      <c r="E345" s="16" t="s">
        <v>12</v>
      </c>
      <c r="F345" s="11">
        <v>196525.5</v>
      </c>
      <c r="G345" s="11">
        <v>12759.96</v>
      </c>
      <c r="H345" s="11">
        <f>F345+G345</f>
        <v>209285.46</v>
      </c>
      <c r="I345" s="12">
        <f>H345/B345</f>
        <v>151.43665701881332</v>
      </c>
    </row>
    <row r="346" spans="1:9" x14ac:dyDescent="0.45">
      <c r="A346" s="21" t="s">
        <v>316</v>
      </c>
      <c r="B346" s="19">
        <v>1071</v>
      </c>
      <c r="C346" s="16" t="s">
        <v>12</v>
      </c>
      <c r="D346" s="16" t="s">
        <v>12</v>
      </c>
      <c r="E346" s="16" t="s">
        <v>12</v>
      </c>
      <c r="F346" s="11">
        <v>147205.35999999999</v>
      </c>
      <c r="G346" s="11">
        <v>4655.92</v>
      </c>
      <c r="H346" s="11">
        <f>F346+G346</f>
        <v>151861.28</v>
      </c>
      <c r="I346" s="12">
        <f>H346/B346</f>
        <v>141.79391223155929</v>
      </c>
    </row>
    <row r="347" spans="1:9" x14ac:dyDescent="0.45">
      <c r="A347" s="21" t="s">
        <v>76</v>
      </c>
      <c r="B347" s="19">
        <v>2902</v>
      </c>
      <c r="C347" s="16" t="s">
        <v>12</v>
      </c>
      <c r="D347" s="16" t="s">
        <v>12</v>
      </c>
      <c r="E347" s="16" t="s">
        <v>12</v>
      </c>
      <c r="F347" s="11">
        <v>389484.13</v>
      </c>
      <c r="G347" s="11">
        <v>17041.810000000001</v>
      </c>
      <c r="H347" s="11">
        <f>F347+G347</f>
        <v>406525.94</v>
      </c>
      <c r="I347" s="12">
        <f>H347/B347</f>
        <v>140.08474844934528</v>
      </c>
    </row>
    <row r="348" spans="1:9" x14ac:dyDescent="0.45">
      <c r="A348" s="21" t="s">
        <v>736</v>
      </c>
      <c r="B348" s="19">
        <v>782</v>
      </c>
      <c r="C348" s="16" t="s">
        <v>12</v>
      </c>
      <c r="D348" s="16" t="s">
        <v>12</v>
      </c>
      <c r="E348" s="16" t="s">
        <v>12</v>
      </c>
      <c r="F348" s="11">
        <v>109697.41</v>
      </c>
      <c r="G348" s="11">
        <v>1954.21</v>
      </c>
      <c r="H348" s="11">
        <f>F348+G348</f>
        <v>111651.62000000001</v>
      </c>
      <c r="I348" s="12">
        <f>H348/B348</f>
        <v>142.77700767263428</v>
      </c>
    </row>
    <row r="349" spans="1:9" x14ac:dyDescent="0.45">
      <c r="A349" s="21" t="s">
        <v>77</v>
      </c>
      <c r="B349" s="19">
        <v>9520</v>
      </c>
      <c r="C349" s="16" t="s">
        <v>12</v>
      </c>
      <c r="D349" s="16" t="s">
        <v>12</v>
      </c>
      <c r="E349" s="16" t="s">
        <v>12</v>
      </c>
      <c r="F349" s="11">
        <v>1413244.65</v>
      </c>
      <c r="G349" s="11">
        <v>45125.42</v>
      </c>
      <c r="H349" s="11">
        <f>F349+G349</f>
        <v>1458370.0699999998</v>
      </c>
      <c r="I349" s="12">
        <f>H349/B349</f>
        <v>153.19013340336133</v>
      </c>
    </row>
    <row r="350" spans="1:9" x14ac:dyDescent="0.45">
      <c r="A350" s="21" t="s">
        <v>148</v>
      </c>
      <c r="B350" s="19">
        <v>1729</v>
      </c>
      <c r="C350" s="16" t="s">
        <v>12</v>
      </c>
      <c r="D350" s="16" t="s">
        <v>12</v>
      </c>
      <c r="E350" s="16" t="s">
        <v>12</v>
      </c>
      <c r="F350" s="11">
        <v>242773.24</v>
      </c>
      <c r="G350" s="11">
        <v>2434.56</v>
      </c>
      <c r="H350" s="11">
        <f>F350+G350</f>
        <v>245207.8</v>
      </c>
      <c r="I350" s="12">
        <f>H350/B350</f>
        <v>141.82058993637941</v>
      </c>
    </row>
    <row r="351" spans="1:9" x14ac:dyDescent="0.45">
      <c r="A351" s="21" t="s">
        <v>651</v>
      </c>
      <c r="B351" s="19">
        <v>1589</v>
      </c>
      <c r="C351" s="16" t="s">
        <v>12</v>
      </c>
      <c r="D351" s="16" t="s">
        <v>12</v>
      </c>
      <c r="E351" s="16" t="s">
        <v>12</v>
      </c>
      <c r="F351" s="11">
        <v>231231.97</v>
      </c>
      <c r="G351" s="11">
        <v>0</v>
      </c>
      <c r="H351" s="11">
        <f>F351+G351</f>
        <v>231231.97</v>
      </c>
      <c r="I351" s="12">
        <f>H351/B351</f>
        <v>145.52043423536816</v>
      </c>
    </row>
    <row r="352" spans="1:9" x14ac:dyDescent="0.45">
      <c r="A352" s="21" t="s">
        <v>737</v>
      </c>
      <c r="B352" s="19">
        <v>10193</v>
      </c>
      <c r="C352" s="16" t="s">
        <v>12</v>
      </c>
      <c r="D352" s="16" t="s">
        <v>12</v>
      </c>
      <c r="E352" s="16" t="s">
        <v>12</v>
      </c>
      <c r="F352" s="11">
        <v>1563470.34</v>
      </c>
      <c r="G352" s="11">
        <v>46124.01</v>
      </c>
      <c r="H352" s="11">
        <f>F352+G352</f>
        <v>1609594.35</v>
      </c>
      <c r="I352" s="12">
        <f>H352/B352</f>
        <v>157.91173844795449</v>
      </c>
    </row>
    <row r="353" spans="1:9" x14ac:dyDescent="0.45">
      <c r="A353" s="21" t="s">
        <v>652</v>
      </c>
      <c r="B353" s="19">
        <v>393</v>
      </c>
      <c r="C353" s="16" t="s">
        <v>12</v>
      </c>
      <c r="D353" s="16" t="s">
        <v>12</v>
      </c>
      <c r="E353" s="16" t="s">
        <v>12</v>
      </c>
      <c r="F353" s="11">
        <v>63226.86</v>
      </c>
      <c r="G353" s="11">
        <v>2925.6</v>
      </c>
      <c r="H353" s="11">
        <f>F353+G353</f>
        <v>66152.460000000006</v>
      </c>
      <c r="I353" s="12">
        <f>H353/B353</f>
        <v>168.32687022900765</v>
      </c>
    </row>
    <row r="354" spans="1:9" x14ac:dyDescent="0.45">
      <c r="A354" s="21" t="s">
        <v>533</v>
      </c>
      <c r="B354" s="19">
        <v>590</v>
      </c>
      <c r="C354" s="16" t="s">
        <v>12</v>
      </c>
      <c r="D354" s="16" t="s">
        <v>12</v>
      </c>
      <c r="E354" s="16" t="s">
        <v>12</v>
      </c>
      <c r="F354" s="11">
        <v>80339.33</v>
      </c>
      <c r="G354" s="11">
        <v>3305.07</v>
      </c>
      <c r="H354" s="11">
        <f>F354+G354</f>
        <v>83644.400000000009</v>
      </c>
      <c r="I354" s="12">
        <f>H354/B354</f>
        <v>141.77016949152545</v>
      </c>
    </row>
    <row r="355" spans="1:9" x14ac:dyDescent="0.45">
      <c r="A355" s="21" t="s">
        <v>738</v>
      </c>
      <c r="B355" s="19">
        <v>7674</v>
      </c>
      <c r="C355" s="16" t="s">
        <v>12</v>
      </c>
      <c r="D355" s="16" t="s">
        <v>12</v>
      </c>
      <c r="E355" s="16" t="s">
        <v>12</v>
      </c>
      <c r="F355" s="11">
        <v>1297781.21</v>
      </c>
      <c r="G355" s="11">
        <v>44454.43</v>
      </c>
      <c r="H355" s="11">
        <f>F355+G355</f>
        <v>1342235.64</v>
      </c>
      <c r="I355" s="12">
        <f>H355/B355</f>
        <v>174.90691164972634</v>
      </c>
    </row>
    <row r="356" spans="1:9" x14ac:dyDescent="0.45">
      <c r="A356" s="21" t="s">
        <v>78</v>
      </c>
      <c r="B356" s="19">
        <v>1080</v>
      </c>
      <c r="C356" s="16" t="s">
        <v>12</v>
      </c>
      <c r="D356" s="16" t="s">
        <v>12</v>
      </c>
      <c r="E356" s="16" t="s">
        <v>12</v>
      </c>
      <c r="F356" s="11">
        <v>146138.20000000001</v>
      </c>
      <c r="G356" s="11">
        <v>7354.71</v>
      </c>
      <c r="H356" s="11">
        <f>F356+G356</f>
        <v>153492.91</v>
      </c>
      <c r="I356" s="12">
        <f>H356/B356</f>
        <v>142.12306481481482</v>
      </c>
    </row>
    <row r="357" spans="1:9" x14ac:dyDescent="0.45">
      <c r="A357" s="21" t="s">
        <v>456</v>
      </c>
      <c r="B357" s="19">
        <v>12737</v>
      </c>
      <c r="C357" s="16" t="s">
        <v>12</v>
      </c>
      <c r="D357" s="16" t="s">
        <v>12</v>
      </c>
      <c r="E357" s="16" t="s">
        <v>12</v>
      </c>
      <c r="F357" s="11">
        <v>2008348.15</v>
      </c>
      <c r="G357" s="11">
        <v>77064.570000000007</v>
      </c>
      <c r="H357" s="11">
        <f>F357+G357</f>
        <v>2085412.72</v>
      </c>
      <c r="I357" s="12">
        <f>H357/B357</f>
        <v>163.7287210489126</v>
      </c>
    </row>
    <row r="358" spans="1:9" x14ac:dyDescent="0.45">
      <c r="A358" s="21" t="s">
        <v>739</v>
      </c>
      <c r="B358" s="19">
        <v>3727</v>
      </c>
      <c r="C358" s="16" t="s">
        <v>12</v>
      </c>
      <c r="D358" s="16" t="s">
        <v>12</v>
      </c>
      <c r="E358" s="16" t="s">
        <v>12</v>
      </c>
      <c r="F358" s="11">
        <v>511976.06</v>
      </c>
      <c r="G358" s="11">
        <v>27187.98</v>
      </c>
      <c r="H358" s="11">
        <f>F358+G358</f>
        <v>539164.04</v>
      </c>
      <c r="I358" s="12">
        <f>H358/B358</f>
        <v>144.66435202575801</v>
      </c>
    </row>
    <row r="359" spans="1:9" x14ac:dyDescent="0.45">
      <c r="A359" s="21" t="s">
        <v>740</v>
      </c>
      <c r="B359" s="19">
        <v>13428</v>
      </c>
      <c r="C359" s="16" t="s">
        <v>12</v>
      </c>
      <c r="D359" s="16" t="s">
        <v>12</v>
      </c>
      <c r="E359" s="16" t="s">
        <v>12</v>
      </c>
      <c r="F359" s="11">
        <v>2060737.34</v>
      </c>
      <c r="G359" s="11">
        <v>147152.16</v>
      </c>
      <c r="H359" s="11">
        <f>F359+G359</f>
        <v>2207889.5</v>
      </c>
      <c r="I359" s="12">
        <f>H359/B359</f>
        <v>164.42429997021151</v>
      </c>
    </row>
    <row r="360" spans="1:9" x14ac:dyDescent="0.45">
      <c r="A360" s="21" t="s">
        <v>317</v>
      </c>
      <c r="B360" s="19">
        <v>229</v>
      </c>
      <c r="C360" s="16" t="s">
        <v>12</v>
      </c>
      <c r="D360" s="16" t="s">
        <v>12</v>
      </c>
      <c r="E360" s="16" t="s">
        <v>12</v>
      </c>
      <c r="F360" s="11">
        <v>37129.94</v>
      </c>
      <c r="G360" s="11">
        <v>239.34</v>
      </c>
      <c r="H360" s="11">
        <f>F360+G360</f>
        <v>37369.279999999999</v>
      </c>
      <c r="I360" s="12">
        <f>H360/B360</f>
        <v>163.18462882096068</v>
      </c>
    </row>
    <row r="361" spans="1:9" x14ac:dyDescent="0.45">
      <c r="A361" s="21" t="s">
        <v>318</v>
      </c>
      <c r="B361" s="19">
        <v>5909</v>
      </c>
      <c r="C361" s="16" t="s">
        <v>12</v>
      </c>
      <c r="D361" s="16" t="s">
        <v>12</v>
      </c>
      <c r="E361" s="16" t="s">
        <v>12</v>
      </c>
      <c r="F361" s="11">
        <v>882588.13</v>
      </c>
      <c r="G361" s="11">
        <v>19667.12</v>
      </c>
      <c r="H361" s="11">
        <f>F361+G361</f>
        <v>902255.25</v>
      </c>
      <c r="I361" s="12">
        <f>H361/B361</f>
        <v>152.69169910306312</v>
      </c>
    </row>
    <row r="362" spans="1:9" x14ac:dyDescent="0.45">
      <c r="A362" s="21" t="s">
        <v>319</v>
      </c>
      <c r="B362" s="19">
        <v>744</v>
      </c>
      <c r="C362" s="16" t="s">
        <v>12</v>
      </c>
      <c r="D362" s="16" t="s">
        <v>12</v>
      </c>
      <c r="E362" s="16" t="s">
        <v>12</v>
      </c>
      <c r="F362" s="11">
        <v>125914.51</v>
      </c>
      <c r="G362" s="11">
        <v>952.11</v>
      </c>
      <c r="H362" s="11">
        <f>F362+G362</f>
        <v>126866.62</v>
      </c>
      <c r="I362" s="12">
        <f>H362/B362</f>
        <v>170.51965053763439</v>
      </c>
    </row>
    <row r="363" spans="1:9" x14ac:dyDescent="0.45">
      <c r="A363" s="21" t="s">
        <v>320</v>
      </c>
      <c r="B363" s="19">
        <v>383</v>
      </c>
      <c r="C363" s="16" t="s">
        <v>12</v>
      </c>
      <c r="D363" s="16" t="s">
        <v>12</v>
      </c>
      <c r="E363" s="16" t="s">
        <v>12</v>
      </c>
      <c r="F363" s="11">
        <v>67837.73</v>
      </c>
      <c r="G363" s="11">
        <v>1861.93</v>
      </c>
      <c r="H363" s="11">
        <f>F363+G363</f>
        <v>69699.659999999989</v>
      </c>
      <c r="I363" s="12">
        <f>H363/B363</f>
        <v>181.98344647519579</v>
      </c>
    </row>
    <row r="364" spans="1:9" x14ac:dyDescent="0.45">
      <c r="A364" s="10" t="s">
        <v>22</v>
      </c>
      <c r="B364" s="19">
        <v>233648</v>
      </c>
      <c r="C364" s="16">
        <v>9834991.7899999991</v>
      </c>
      <c r="D364" s="16">
        <v>40296000.509999998</v>
      </c>
      <c r="E364" s="16">
        <v>10809679.42</v>
      </c>
      <c r="F364" s="11" t="s">
        <v>12</v>
      </c>
      <c r="G364" s="11" t="s">
        <v>12</v>
      </c>
      <c r="H364" s="11">
        <f>C364+D364+E364</f>
        <v>60940671.719999999</v>
      </c>
      <c r="I364" s="12">
        <f>H364/B364</f>
        <v>260.82256950626584</v>
      </c>
    </row>
    <row r="365" spans="1:9" x14ac:dyDescent="0.45">
      <c r="A365" s="21" t="s">
        <v>457</v>
      </c>
      <c r="B365" s="19">
        <v>243</v>
      </c>
      <c r="C365" s="16" t="s">
        <v>12</v>
      </c>
      <c r="D365" s="16" t="s">
        <v>12</v>
      </c>
      <c r="E365" s="16" t="s">
        <v>12</v>
      </c>
      <c r="F365" s="11">
        <v>35872.25</v>
      </c>
      <c r="G365" s="11">
        <v>43.31</v>
      </c>
      <c r="H365" s="11">
        <f>F365+G365</f>
        <v>35915.56</v>
      </c>
      <c r="I365" s="12">
        <f>H365/B365</f>
        <v>147.80065843621398</v>
      </c>
    </row>
    <row r="366" spans="1:9" x14ac:dyDescent="0.45">
      <c r="A366" s="21" t="s">
        <v>458</v>
      </c>
      <c r="B366" s="19">
        <v>532</v>
      </c>
      <c r="C366" s="16" t="s">
        <v>12</v>
      </c>
      <c r="D366" s="16" t="s">
        <v>12</v>
      </c>
      <c r="E366" s="16" t="s">
        <v>12</v>
      </c>
      <c r="F366" s="11">
        <v>75489.13</v>
      </c>
      <c r="G366" s="11">
        <v>540.67999999999995</v>
      </c>
      <c r="H366" s="11">
        <f>F366+G366</f>
        <v>76029.81</v>
      </c>
      <c r="I366" s="12">
        <f>H366/B366</f>
        <v>142.91317669172932</v>
      </c>
    </row>
    <row r="367" spans="1:9" x14ac:dyDescent="0.45">
      <c r="A367" s="21" t="s">
        <v>203</v>
      </c>
      <c r="B367" s="19">
        <v>439</v>
      </c>
      <c r="C367" s="16" t="s">
        <v>12</v>
      </c>
      <c r="D367" s="16" t="s">
        <v>12</v>
      </c>
      <c r="E367" s="16" t="s">
        <v>12</v>
      </c>
      <c r="F367" s="11">
        <v>71101.039999999994</v>
      </c>
      <c r="G367" s="11">
        <v>2858.92</v>
      </c>
      <c r="H367" s="11">
        <f>F367+G367</f>
        <v>73959.959999999992</v>
      </c>
      <c r="I367" s="12">
        <f>H367/B367</f>
        <v>168.47371298405466</v>
      </c>
    </row>
    <row r="368" spans="1:9" x14ac:dyDescent="0.45">
      <c r="A368" s="21" t="s">
        <v>149</v>
      </c>
      <c r="B368" s="19">
        <v>2013</v>
      </c>
      <c r="C368" s="16" t="s">
        <v>12</v>
      </c>
      <c r="D368" s="16" t="s">
        <v>12</v>
      </c>
      <c r="E368" s="16" t="s">
        <v>12</v>
      </c>
      <c r="F368" s="11">
        <v>284760.46000000002</v>
      </c>
      <c r="G368" s="11">
        <v>17540.96</v>
      </c>
      <c r="H368" s="11">
        <f>F368+G368</f>
        <v>302301.42000000004</v>
      </c>
      <c r="I368" s="12">
        <f>H368/B368</f>
        <v>150.1745752608048</v>
      </c>
    </row>
    <row r="369" spans="1:9" x14ac:dyDescent="0.45">
      <c r="A369" s="21" t="s">
        <v>321</v>
      </c>
      <c r="B369" s="19">
        <v>1872</v>
      </c>
      <c r="C369" s="16" t="s">
        <v>12</v>
      </c>
      <c r="D369" s="16" t="s">
        <v>12</v>
      </c>
      <c r="E369" s="16" t="s">
        <v>12</v>
      </c>
      <c r="F369" s="11">
        <v>289726.67</v>
      </c>
      <c r="G369" s="11">
        <v>12581.3</v>
      </c>
      <c r="H369" s="11">
        <f>F369+G369</f>
        <v>302307.96999999997</v>
      </c>
      <c r="I369" s="12">
        <f>H369/B369</f>
        <v>161.48930021367519</v>
      </c>
    </row>
    <row r="370" spans="1:9" x14ac:dyDescent="0.45">
      <c r="A370" s="21" t="s">
        <v>741</v>
      </c>
      <c r="B370" s="19">
        <v>2608</v>
      </c>
      <c r="C370" s="16" t="s">
        <v>12</v>
      </c>
      <c r="D370" s="16" t="s">
        <v>12</v>
      </c>
      <c r="E370" s="16" t="s">
        <v>12</v>
      </c>
      <c r="F370" s="11">
        <v>389637.68</v>
      </c>
      <c r="G370" s="11">
        <v>27309.82</v>
      </c>
      <c r="H370" s="11">
        <f>F370+G370</f>
        <v>416947.5</v>
      </c>
      <c r="I370" s="12">
        <f>H370/B370</f>
        <v>159.87250766871165</v>
      </c>
    </row>
    <row r="371" spans="1:9" x14ac:dyDescent="0.45">
      <c r="A371" s="21" t="s">
        <v>204</v>
      </c>
      <c r="B371" s="19">
        <v>1559</v>
      </c>
      <c r="C371" s="16" t="s">
        <v>12</v>
      </c>
      <c r="D371" s="16" t="s">
        <v>12</v>
      </c>
      <c r="E371" s="16" t="s">
        <v>12</v>
      </c>
      <c r="F371" s="11">
        <v>229361.1</v>
      </c>
      <c r="G371" s="11">
        <v>4582.7700000000004</v>
      </c>
      <c r="H371" s="11">
        <f>F371+G371</f>
        <v>233943.87</v>
      </c>
      <c r="I371" s="12">
        <f>H371/B371</f>
        <v>150.06021167415008</v>
      </c>
    </row>
    <row r="372" spans="1:9" x14ac:dyDescent="0.45">
      <c r="A372" s="21" t="s">
        <v>322</v>
      </c>
      <c r="B372" s="19">
        <v>18436</v>
      </c>
      <c r="C372" s="16" t="s">
        <v>12</v>
      </c>
      <c r="D372" s="16" t="s">
        <v>12</v>
      </c>
      <c r="E372" s="16" t="s">
        <v>12</v>
      </c>
      <c r="F372" s="11">
        <v>2853433.01</v>
      </c>
      <c r="G372" s="11">
        <v>237170.14</v>
      </c>
      <c r="H372" s="11">
        <f>F372+G372</f>
        <v>3090603.15</v>
      </c>
      <c r="I372" s="12">
        <f>H372/B372</f>
        <v>167.63957203297895</v>
      </c>
    </row>
    <row r="373" spans="1:9" x14ac:dyDescent="0.45">
      <c r="A373" s="21" t="s">
        <v>411</v>
      </c>
      <c r="B373" s="19">
        <v>1053</v>
      </c>
      <c r="C373" s="16" t="s">
        <v>12</v>
      </c>
      <c r="D373" s="16" t="s">
        <v>12</v>
      </c>
      <c r="E373" s="16" t="s">
        <v>12</v>
      </c>
      <c r="F373" s="11">
        <v>152001.12</v>
      </c>
      <c r="G373" s="11">
        <v>2706.87</v>
      </c>
      <c r="H373" s="11">
        <f>F373+G373</f>
        <v>154707.99</v>
      </c>
      <c r="I373" s="12">
        <f>H373/B373</f>
        <v>146.92116809116808</v>
      </c>
    </row>
    <row r="374" spans="1:9" x14ac:dyDescent="0.45">
      <c r="A374" s="21" t="s">
        <v>323</v>
      </c>
      <c r="B374" s="19">
        <v>5190</v>
      </c>
      <c r="C374" s="16" t="s">
        <v>12</v>
      </c>
      <c r="D374" s="16" t="s">
        <v>12</v>
      </c>
      <c r="E374" s="16" t="s">
        <v>12</v>
      </c>
      <c r="F374" s="11">
        <v>789903.41</v>
      </c>
      <c r="G374" s="11">
        <v>21622.43</v>
      </c>
      <c r="H374" s="11">
        <f>F374+G374</f>
        <v>811525.84000000008</v>
      </c>
      <c r="I374" s="12">
        <f>H374/B374</f>
        <v>156.36336030828517</v>
      </c>
    </row>
    <row r="375" spans="1:9" x14ac:dyDescent="0.45">
      <c r="A375" s="21" t="s">
        <v>534</v>
      </c>
      <c r="B375" s="19">
        <v>4983</v>
      </c>
      <c r="C375" s="16" t="s">
        <v>12</v>
      </c>
      <c r="D375" s="16" t="s">
        <v>12</v>
      </c>
      <c r="E375" s="16" t="s">
        <v>12</v>
      </c>
      <c r="F375" s="11">
        <v>663096.86</v>
      </c>
      <c r="G375" s="11">
        <v>9692.73</v>
      </c>
      <c r="H375" s="11">
        <f>F375+G375</f>
        <v>672789.59</v>
      </c>
      <c r="I375" s="12">
        <f>H375/B375</f>
        <v>135.01697571743929</v>
      </c>
    </row>
    <row r="376" spans="1:9" x14ac:dyDescent="0.45">
      <c r="A376" s="21" t="s">
        <v>653</v>
      </c>
      <c r="B376" s="19">
        <v>2280</v>
      </c>
      <c r="C376" s="16" t="s">
        <v>12</v>
      </c>
      <c r="D376" s="16" t="s">
        <v>12</v>
      </c>
      <c r="E376" s="16" t="s">
        <v>12</v>
      </c>
      <c r="F376" s="11">
        <v>302139.82</v>
      </c>
      <c r="G376" s="11">
        <v>4625.75</v>
      </c>
      <c r="H376" s="11">
        <f>F376+G376</f>
        <v>306765.57</v>
      </c>
      <c r="I376" s="12">
        <f>H376/B376</f>
        <v>134.54630263157895</v>
      </c>
    </row>
    <row r="377" spans="1:9" x14ac:dyDescent="0.45">
      <c r="A377" s="21" t="s">
        <v>535</v>
      </c>
      <c r="B377" s="19">
        <v>2739</v>
      </c>
      <c r="C377" s="16" t="s">
        <v>12</v>
      </c>
      <c r="D377" s="16" t="s">
        <v>12</v>
      </c>
      <c r="E377" s="16" t="s">
        <v>12</v>
      </c>
      <c r="F377" s="11">
        <v>380808.25</v>
      </c>
      <c r="G377" s="11">
        <v>19114.43</v>
      </c>
      <c r="H377" s="11">
        <f>F377+G377</f>
        <v>399922.68</v>
      </c>
      <c r="I377" s="12">
        <f>H377/B377</f>
        <v>146.01047097480833</v>
      </c>
    </row>
    <row r="378" spans="1:9" x14ac:dyDescent="0.45">
      <c r="A378" s="21" t="s">
        <v>324</v>
      </c>
      <c r="B378" s="19">
        <v>2857</v>
      </c>
      <c r="C378" s="16" t="s">
        <v>12</v>
      </c>
      <c r="D378" s="16" t="s">
        <v>12</v>
      </c>
      <c r="E378" s="16" t="s">
        <v>12</v>
      </c>
      <c r="F378" s="11">
        <v>373213.08</v>
      </c>
      <c r="G378" s="11">
        <v>12232.62</v>
      </c>
      <c r="H378" s="11">
        <f>F378+G378</f>
        <v>385445.7</v>
      </c>
      <c r="I378" s="12">
        <f>H378/B378</f>
        <v>134.91274063703185</v>
      </c>
    </row>
    <row r="379" spans="1:9" x14ac:dyDescent="0.45">
      <c r="A379" s="21" t="s">
        <v>325</v>
      </c>
      <c r="B379" s="19">
        <v>2640</v>
      </c>
      <c r="C379" s="16" t="s">
        <v>12</v>
      </c>
      <c r="D379" s="16" t="s">
        <v>12</v>
      </c>
      <c r="E379" s="16" t="s">
        <v>12</v>
      </c>
      <c r="F379" s="11">
        <v>378881.46</v>
      </c>
      <c r="G379" s="11">
        <v>10046.92</v>
      </c>
      <c r="H379" s="11">
        <f>F379+G379</f>
        <v>388928.38</v>
      </c>
      <c r="I379" s="12">
        <f>H379/B379</f>
        <v>147.32135606060606</v>
      </c>
    </row>
    <row r="380" spans="1:9" x14ac:dyDescent="0.45">
      <c r="A380" s="21" t="s">
        <v>248</v>
      </c>
      <c r="B380" s="19">
        <v>1379</v>
      </c>
      <c r="C380" s="16" t="s">
        <v>12</v>
      </c>
      <c r="D380" s="16" t="s">
        <v>12</v>
      </c>
      <c r="E380" s="16" t="s">
        <v>12</v>
      </c>
      <c r="F380" s="11">
        <v>209035.68</v>
      </c>
      <c r="G380" s="11">
        <v>3569.04</v>
      </c>
      <c r="H380" s="11">
        <f>F380+G380</f>
        <v>212604.72</v>
      </c>
      <c r="I380" s="12">
        <f>H380/B380</f>
        <v>154.17311094996376</v>
      </c>
    </row>
    <row r="381" spans="1:9" x14ac:dyDescent="0.45">
      <c r="A381" s="21" t="s">
        <v>205</v>
      </c>
      <c r="B381" s="19">
        <v>352</v>
      </c>
      <c r="C381" s="16" t="s">
        <v>12</v>
      </c>
      <c r="D381" s="16" t="s">
        <v>12</v>
      </c>
      <c r="E381" s="16" t="s">
        <v>12</v>
      </c>
      <c r="F381" s="11">
        <v>51214.8</v>
      </c>
      <c r="G381" s="11">
        <v>2095.91</v>
      </c>
      <c r="H381" s="11">
        <f>F381+G381</f>
        <v>53310.710000000006</v>
      </c>
      <c r="I381" s="12">
        <f>H381/B381</f>
        <v>151.45088068181821</v>
      </c>
    </row>
    <row r="382" spans="1:9" x14ac:dyDescent="0.45">
      <c r="A382" s="21" t="s">
        <v>742</v>
      </c>
      <c r="B382" s="19">
        <v>12903</v>
      </c>
      <c r="C382" s="16" t="s">
        <v>12</v>
      </c>
      <c r="D382" s="16" t="s">
        <v>12</v>
      </c>
      <c r="E382" s="16" t="s">
        <v>12</v>
      </c>
      <c r="F382" s="11">
        <v>1964352.81</v>
      </c>
      <c r="G382" s="11">
        <v>6380.18</v>
      </c>
      <c r="H382" s="11">
        <f>F382+G382</f>
        <v>1970732.99</v>
      </c>
      <c r="I382" s="12">
        <f>H382/B382</f>
        <v>152.73447957839261</v>
      </c>
    </row>
    <row r="383" spans="1:9" x14ac:dyDescent="0.45">
      <c r="A383" s="21" t="s">
        <v>743</v>
      </c>
      <c r="B383" s="19">
        <v>6464</v>
      </c>
      <c r="C383" s="16" t="s">
        <v>12</v>
      </c>
      <c r="D383" s="16" t="s">
        <v>12</v>
      </c>
      <c r="E383" s="16" t="s">
        <v>12</v>
      </c>
      <c r="F383" s="11">
        <v>999415.83</v>
      </c>
      <c r="G383" s="11">
        <v>134150.62</v>
      </c>
      <c r="H383" s="11">
        <f>F383+G383</f>
        <v>1133566.45</v>
      </c>
      <c r="I383" s="12">
        <f>H383/B383</f>
        <v>175.3660968440594</v>
      </c>
    </row>
    <row r="384" spans="1:9" x14ac:dyDescent="0.45">
      <c r="A384" s="21" t="s">
        <v>537</v>
      </c>
      <c r="B384" s="19">
        <v>614</v>
      </c>
      <c r="C384" s="16" t="s">
        <v>12</v>
      </c>
      <c r="D384" s="16" t="s">
        <v>12</v>
      </c>
      <c r="E384" s="16" t="s">
        <v>12</v>
      </c>
      <c r="F384" s="11">
        <v>95747.13</v>
      </c>
      <c r="G384" s="11">
        <v>10144.27</v>
      </c>
      <c r="H384" s="11">
        <f>F384+G384</f>
        <v>105891.40000000001</v>
      </c>
      <c r="I384" s="12">
        <f>H384/B384</f>
        <v>172.46156351791532</v>
      </c>
    </row>
    <row r="385" spans="1:9" x14ac:dyDescent="0.45">
      <c r="A385" s="21" t="s">
        <v>459</v>
      </c>
      <c r="B385" s="19">
        <v>1291</v>
      </c>
      <c r="C385" s="16" t="s">
        <v>12</v>
      </c>
      <c r="D385" s="16" t="s">
        <v>12</v>
      </c>
      <c r="E385" s="16" t="s">
        <v>12</v>
      </c>
      <c r="F385" s="11">
        <v>157123.76999999999</v>
      </c>
      <c r="G385" s="11">
        <v>10617.89</v>
      </c>
      <c r="H385" s="11">
        <f>F385+G385</f>
        <v>167741.65999999997</v>
      </c>
      <c r="I385" s="12">
        <f>H385/B385</f>
        <v>129.93157242447714</v>
      </c>
    </row>
    <row r="386" spans="1:9" x14ac:dyDescent="0.45">
      <c r="A386" s="21" t="s">
        <v>460</v>
      </c>
      <c r="B386" s="19">
        <v>330</v>
      </c>
      <c r="C386" s="16" t="s">
        <v>12</v>
      </c>
      <c r="D386" s="16" t="s">
        <v>12</v>
      </c>
      <c r="E386" s="16" t="s">
        <v>12</v>
      </c>
      <c r="F386" s="11">
        <v>47694.98</v>
      </c>
      <c r="G386" s="11">
        <v>1153.49</v>
      </c>
      <c r="H386" s="11">
        <f>F386+G386</f>
        <v>48848.47</v>
      </c>
      <c r="I386" s="12">
        <f>H386/B386</f>
        <v>148.02566666666667</v>
      </c>
    </row>
    <row r="387" spans="1:9" x14ac:dyDescent="0.45">
      <c r="A387" s="21" t="s">
        <v>538</v>
      </c>
      <c r="B387" s="19">
        <v>373</v>
      </c>
      <c r="C387" s="16" t="s">
        <v>12</v>
      </c>
      <c r="D387" s="16" t="s">
        <v>12</v>
      </c>
      <c r="E387" s="16" t="s">
        <v>12</v>
      </c>
      <c r="F387" s="11">
        <v>53238.55</v>
      </c>
      <c r="G387" s="11">
        <v>960.1</v>
      </c>
      <c r="H387" s="11">
        <f>F387+G387</f>
        <v>54198.65</v>
      </c>
      <c r="I387" s="12">
        <f>H387/B387</f>
        <v>145.30469168900805</v>
      </c>
    </row>
    <row r="388" spans="1:9" x14ac:dyDescent="0.45">
      <c r="A388" s="21" t="s">
        <v>461</v>
      </c>
      <c r="B388" s="19">
        <v>3961</v>
      </c>
      <c r="C388" s="16" t="s">
        <v>12</v>
      </c>
      <c r="D388" s="16" t="s">
        <v>12</v>
      </c>
      <c r="E388" s="16" t="s">
        <v>12</v>
      </c>
      <c r="F388" s="11">
        <v>583742.82999999996</v>
      </c>
      <c r="G388" s="11">
        <v>24151.21</v>
      </c>
      <c r="H388" s="11">
        <f>F388+G388</f>
        <v>607894.03999999992</v>
      </c>
      <c r="I388" s="12">
        <f>H388/B388</f>
        <v>153.46984094925523</v>
      </c>
    </row>
    <row r="389" spans="1:9" x14ac:dyDescent="0.45">
      <c r="A389" s="21" t="s">
        <v>206</v>
      </c>
      <c r="B389" s="19">
        <v>6707</v>
      </c>
      <c r="C389" s="16" t="s">
        <v>12</v>
      </c>
      <c r="D389" s="16" t="s">
        <v>12</v>
      </c>
      <c r="E389" s="16" t="s">
        <v>12</v>
      </c>
      <c r="F389" s="11">
        <v>1206903.27</v>
      </c>
      <c r="G389" s="11">
        <v>58428.63</v>
      </c>
      <c r="H389" s="11">
        <f>F389+G389</f>
        <v>1265331.8999999999</v>
      </c>
      <c r="I389" s="12">
        <f>H389/B389</f>
        <v>188.6584016698971</v>
      </c>
    </row>
    <row r="390" spans="1:9" x14ac:dyDescent="0.45">
      <c r="A390" s="21" t="s">
        <v>207</v>
      </c>
      <c r="B390" s="19">
        <v>4480</v>
      </c>
      <c r="C390" s="16" t="s">
        <v>12</v>
      </c>
      <c r="D390" s="16" t="s">
        <v>12</v>
      </c>
      <c r="E390" s="16" t="s">
        <v>12</v>
      </c>
      <c r="F390" s="11">
        <v>701620.47</v>
      </c>
      <c r="G390" s="11">
        <v>46947.839999999997</v>
      </c>
      <c r="H390" s="11">
        <f>F390+G390</f>
        <v>748568.30999999994</v>
      </c>
      <c r="I390" s="12">
        <f>H390/B390</f>
        <v>167.09114062499998</v>
      </c>
    </row>
    <row r="391" spans="1:9" x14ac:dyDescent="0.45">
      <c r="A391" s="21" t="s">
        <v>539</v>
      </c>
      <c r="B391" s="19">
        <v>594</v>
      </c>
      <c r="C391" s="16" t="s">
        <v>12</v>
      </c>
      <c r="D391" s="16" t="s">
        <v>12</v>
      </c>
      <c r="E391" s="16" t="s">
        <v>12</v>
      </c>
      <c r="F391" s="11">
        <v>83368.84</v>
      </c>
      <c r="G391" s="11">
        <v>8696.9</v>
      </c>
      <c r="H391" s="11">
        <f>F391+G391</f>
        <v>92065.739999999991</v>
      </c>
      <c r="I391" s="12">
        <f>H391/B391</f>
        <v>154.99282828282827</v>
      </c>
    </row>
    <row r="392" spans="1:9" x14ac:dyDescent="0.45">
      <c r="A392" s="21" t="s">
        <v>79</v>
      </c>
      <c r="B392" s="19">
        <v>486</v>
      </c>
      <c r="C392" s="16" t="s">
        <v>12</v>
      </c>
      <c r="D392" s="16" t="s">
        <v>12</v>
      </c>
      <c r="E392" s="16" t="s">
        <v>12</v>
      </c>
      <c r="F392" s="11">
        <v>72011.039999999994</v>
      </c>
      <c r="G392" s="11">
        <v>4685.3999999999996</v>
      </c>
      <c r="H392" s="11">
        <f>F392+G392</f>
        <v>76696.439999999988</v>
      </c>
      <c r="I392" s="12">
        <f>H392/B392</f>
        <v>157.81160493827159</v>
      </c>
    </row>
    <row r="393" spans="1:9" x14ac:dyDescent="0.45">
      <c r="A393" s="21" t="s">
        <v>326</v>
      </c>
      <c r="B393" s="19">
        <v>401</v>
      </c>
      <c r="C393" s="16" t="s">
        <v>12</v>
      </c>
      <c r="D393" s="16" t="s">
        <v>12</v>
      </c>
      <c r="E393" s="16" t="s">
        <v>12</v>
      </c>
      <c r="F393" s="11">
        <v>65920.820000000007</v>
      </c>
      <c r="G393" s="11">
        <v>5430.73</v>
      </c>
      <c r="H393" s="11">
        <f>F393+G393</f>
        <v>71351.55</v>
      </c>
      <c r="I393" s="12">
        <f>H393/B393</f>
        <v>177.93403990024939</v>
      </c>
    </row>
    <row r="394" spans="1:9" x14ac:dyDescent="0.45">
      <c r="A394" s="21" t="s">
        <v>540</v>
      </c>
      <c r="B394" s="19">
        <v>5744</v>
      </c>
      <c r="C394" s="16" t="s">
        <v>12</v>
      </c>
      <c r="D394" s="16" t="s">
        <v>12</v>
      </c>
      <c r="E394" s="16" t="s">
        <v>12</v>
      </c>
      <c r="F394" s="11">
        <v>867473.35</v>
      </c>
      <c r="G394" s="11">
        <v>79315.13</v>
      </c>
      <c r="H394" s="11">
        <f>F394+G394</f>
        <v>946788.48</v>
      </c>
      <c r="I394" s="12">
        <f>H394/B394</f>
        <v>164.83086350974929</v>
      </c>
    </row>
    <row r="395" spans="1:9" x14ac:dyDescent="0.45">
      <c r="A395" s="10" t="s">
        <v>23</v>
      </c>
      <c r="B395" s="19">
        <v>143837</v>
      </c>
      <c r="C395" s="16">
        <v>4881730.46</v>
      </c>
      <c r="D395" s="16">
        <v>26402940.57</v>
      </c>
      <c r="E395" s="16">
        <v>3095804.03</v>
      </c>
      <c r="F395" s="11" t="s">
        <v>12</v>
      </c>
      <c r="G395" s="11" t="s">
        <v>12</v>
      </c>
      <c r="H395" s="11">
        <f>C395+D395+E395</f>
        <v>34380475.060000002</v>
      </c>
      <c r="I395" s="12">
        <f>H395/B395</f>
        <v>239.02386075905366</v>
      </c>
    </row>
    <row r="396" spans="1:9" x14ac:dyDescent="0.45">
      <c r="A396" s="21" t="s">
        <v>327</v>
      </c>
      <c r="B396" s="19">
        <v>1170</v>
      </c>
      <c r="C396" s="16" t="s">
        <v>12</v>
      </c>
      <c r="D396" s="16" t="s">
        <v>12</v>
      </c>
      <c r="E396" s="16" t="s">
        <v>12</v>
      </c>
      <c r="F396" s="11">
        <v>154262.74</v>
      </c>
      <c r="G396" s="11">
        <v>9458.7099999999991</v>
      </c>
      <c r="H396" s="11">
        <f>F396+G396</f>
        <v>163721.44999999998</v>
      </c>
      <c r="I396" s="12">
        <f>H396/B396</f>
        <v>139.93286324786322</v>
      </c>
    </row>
    <row r="397" spans="1:9" x14ac:dyDescent="0.45">
      <c r="A397" s="21" t="s">
        <v>80</v>
      </c>
      <c r="B397" s="19">
        <v>17917</v>
      </c>
      <c r="C397" s="16" t="s">
        <v>12</v>
      </c>
      <c r="D397" s="16" t="s">
        <v>12</v>
      </c>
      <c r="E397" s="16" t="s">
        <v>12</v>
      </c>
      <c r="F397" s="11">
        <v>2781802.76</v>
      </c>
      <c r="G397" s="11">
        <v>380986.74</v>
      </c>
      <c r="H397" s="11">
        <f>F397+G397</f>
        <v>3162789.5</v>
      </c>
      <c r="I397" s="12">
        <f>H397/B397</f>
        <v>176.52450186973266</v>
      </c>
    </row>
    <row r="398" spans="1:9" x14ac:dyDescent="0.45">
      <c r="A398" s="21" t="s">
        <v>81</v>
      </c>
      <c r="B398" s="19">
        <v>19432</v>
      </c>
      <c r="C398" s="16" t="s">
        <v>12</v>
      </c>
      <c r="D398" s="16" t="s">
        <v>12</v>
      </c>
      <c r="E398" s="16" t="s">
        <v>12</v>
      </c>
      <c r="F398" s="11">
        <v>3048899.93</v>
      </c>
      <c r="G398" s="11">
        <v>118015.67</v>
      </c>
      <c r="H398" s="11">
        <f>F398+G398</f>
        <v>3166915.6</v>
      </c>
      <c r="I398" s="12">
        <f>H398/B398</f>
        <v>162.97424866200083</v>
      </c>
    </row>
    <row r="399" spans="1:9" x14ac:dyDescent="0.45">
      <c r="A399" s="21" t="s">
        <v>541</v>
      </c>
      <c r="B399" s="19">
        <v>2490</v>
      </c>
      <c r="C399" s="16" t="s">
        <v>12</v>
      </c>
      <c r="D399" s="16" t="s">
        <v>12</v>
      </c>
      <c r="E399" s="16" t="s">
        <v>12</v>
      </c>
      <c r="F399" s="11">
        <v>359442.19</v>
      </c>
      <c r="G399" s="11">
        <v>18783.77</v>
      </c>
      <c r="H399" s="11">
        <f>F399+G399</f>
        <v>378225.96</v>
      </c>
      <c r="I399" s="12">
        <f>H399/B399</f>
        <v>151.89797590361448</v>
      </c>
    </row>
    <row r="400" spans="1:9" x14ac:dyDescent="0.45">
      <c r="A400" s="21" t="s">
        <v>328</v>
      </c>
      <c r="B400" s="19">
        <v>7195</v>
      </c>
      <c r="C400" s="16" t="s">
        <v>12</v>
      </c>
      <c r="D400" s="16" t="s">
        <v>12</v>
      </c>
      <c r="E400" s="16" t="s">
        <v>12</v>
      </c>
      <c r="F400" s="11">
        <v>1145609.07</v>
      </c>
      <c r="G400" s="11">
        <v>118184.67</v>
      </c>
      <c r="H400" s="11">
        <f>F400+G400</f>
        <v>1263793.74</v>
      </c>
      <c r="I400" s="12">
        <f>H400/B400</f>
        <v>175.64888672689366</v>
      </c>
    </row>
    <row r="401" spans="1:9" x14ac:dyDescent="0.45">
      <c r="A401" s="21" t="s">
        <v>329</v>
      </c>
      <c r="B401" s="19">
        <v>1882</v>
      </c>
      <c r="C401" s="16" t="s">
        <v>12</v>
      </c>
      <c r="D401" s="16" t="s">
        <v>12</v>
      </c>
      <c r="E401" s="16" t="s">
        <v>12</v>
      </c>
      <c r="F401" s="11">
        <v>255672.3</v>
      </c>
      <c r="G401" s="11">
        <v>7559.45</v>
      </c>
      <c r="H401" s="11">
        <f>F401+G401</f>
        <v>263231.75</v>
      </c>
      <c r="I401" s="12">
        <f>H401/B401</f>
        <v>139.86809245483528</v>
      </c>
    </row>
    <row r="402" spans="1:9" x14ac:dyDescent="0.45">
      <c r="A402" s="21" t="s">
        <v>330</v>
      </c>
      <c r="B402" s="19">
        <v>10399</v>
      </c>
      <c r="C402" s="16" t="s">
        <v>12</v>
      </c>
      <c r="D402" s="16" t="s">
        <v>12</v>
      </c>
      <c r="E402" s="16" t="s">
        <v>12</v>
      </c>
      <c r="F402" s="11">
        <v>1629457.97</v>
      </c>
      <c r="G402" s="11">
        <v>58913.22</v>
      </c>
      <c r="H402" s="11">
        <f>F402+G402</f>
        <v>1688371.19</v>
      </c>
      <c r="I402" s="12">
        <f>H402/B402</f>
        <v>162.35899509568227</v>
      </c>
    </row>
    <row r="403" spans="1:9" x14ac:dyDescent="0.45">
      <c r="A403" s="21" t="s">
        <v>331</v>
      </c>
      <c r="B403" s="19">
        <v>12035</v>
      </c>
      <c r="C403" s="16" t="s">
        <v>12</v>
      </c>
      <c r="D403" s="16" t="s">
        <v>12</v>
      </c>
      <c r="E403" s="16" t="s">
        <v>12</v>
      </c>
      <c r="F403" s="11">
        <v>1865599.34</v>
      </c>
      <c r="G403" s="11">
        <v>81604.37</v>
      </c>
      <c r="H403" s="11">
        <f>F403+G403</f>
        <v>1947203.71</v>
      </c>
      <c r="I403" s="12">
        <f>H403/B403</f>
        <v>161.7950735355214</v>
      </c>
    </row>
    <row r="404" spans="1:9" x14ac:dyDescent="0.45">
      <c r="A404" s="21" t="s">
        <v>744</v>
      </c>
      <c r="B404" s="19">
        <v>3060</v>
      </c>
      <c r="C404" s="16" t="s">
        <v>12</v>
      </c>
      <c r="D404" s="16" t="s">
        <v>12</v>
      </c>
      <c r="E404" s="16" t="s">
        <v>12</v>
      </c>
      <c r="F404" s="11">
        <v>431647.37</v>
      </c>
      <c r="G404" s="11">
        <v>10899.1</v>
      </c>
      <c r="H404" s="11">
        <f>F404+G404</f>
        <v>442546.47</v>
      </c>
      <c r="I404" s="12">
        <f>H404/B404</f>
        <v>144.62302941176469</v>
      </c>
    </row>
    <row r="405" spans="1:9" x14ac:dyDescent="0.45">
      <c r="A405" s="21" t="s">
        <v>654</v>
      </c>
      <c r="B405" s="19">
        <v>3297</v>
      </c>
      <c r="C405" s="16" t="s">
        <v>12</v>
      </c>
      <c r="D405" s="16" t="s">
        <v>12</v>
      </c>
      <c r="E405" s="16" t="s">
        <v>12</v>
      </c>
      <c r="F405" s="11">
        <v>432945.28</v>
      </c>
      <c r="G405" s="11">
        <v>40640.699999999997</v>
      </c>
      <c r="H405" s="11">
        <f>F405+G405</f>
        <v>473585.98000000004</v>
      </c>
      <c r="I405" s="12">
        <f>H405/B405</f>
        <v>143.64148619957538</v>
      </c>
    </row>
    <row r="406" spans="1:9" x14ac:dyDescent="0.45">
      <c r="A406" s="21" t="s">
        <v>542</v>
      </c>
      <c r="B406" s="19">
        <v>2827</v>
      </c>
      <c r="C406" s="16" t="s">
        <v>12</v>
      </c>
      <c r="D406" s="16" t="s">
        <v>12</v>
      </c>
      <c r="E406" s="16" t="s">
        <v>12</v>
      </c>
      <c r="F406" s="11">
        <v>414784.76</v>
      </c>
      <c r="G406" s="11">
        <v>12875.34</v>
      </c>
      <c r="H406" s="11">
        <f>F406+G406</f>
        <v>427660.10000000003</v>
      </c>
      <c r="I406" s="12">
        <f>H406/B406</f>
        <v>151.2770074283693</v>
      </c>
    </row>
    <row r="407" spans="1:9" x14ac:dyDescent="0.45">
      <c r="A407" s="21" t="s">
        <v>655</v>
      </c>
      <c r="B407" s="19">
        <v>752</v>
      </c>
      <c r="C407" s="16" t="s">
        <v>12</v>
      </c>
      <c r="D407" s="16" t="s">
        <v>12</v>
      </c>
      <c r="E407" s="16" t="s">
        <v>12</v>
      </c>
      <c r="F407" s="11">
        <v>111455.91</v>
      </c>
      <c r="G407" s="11">
        <v>2541.4699999999998</v>
      </c>
      <c r="H407" s="11">
        <f>F407+G407</f>
        <v>113997.38</v>
      </c>
      <c r="I407" s="12">
        <f>H407/B407</f>
        <v>151.59226063829789</v>
      </c>
    </row>
    <row r="408" spans="1:9" x14ac:dyDescent="0.45">
      <c r="A408" s="21" t="s">
        <v>82</v>
      </c>
      <c r="B408" s="19">
        <v>405</v>
      </c>
      <c r="C408" s="16" t="s">
        <v>12</v>
      </c>
      <c r="D408" s="16" t="s">
        <v>12</v>
      </c>
      <c r="E408" s="16" t="s">
        <v>12</v>
      </c>
      <c r="F408" s="11">
        <v>56196.78</v>
      </c>
      <c r="G408" s="11">
        <v>4362.26</v>
      </c>
      <c r="H408" s="11">
        <f>F408+G408</f>
        <v>60559.040000000001</v>
      </c>
      <c r="I408" s="12">
        <f>H408/B408</f>
        <v>149.5284938271605</v>
      </c>
    </row>
    <row r="409" spans="1:9" x14ac:dyDescent="0.45">
      <c r="A409" s="21" t="s">
        <v>332</v>
      </c>
      <c r="B409" s="19">
        <v>10065</v>
      </c>
      <c r="C409" s="16" t="s">
        <v>12</v>
      </c>
      <c r="D409" s="16" t="s">
        <v>12</v>
      </c>
      <c r="E409" s="16" t="s">
        <v>12</v>
      </c>
      <c r="F409" s="11">
        <v>1607212.69</v>
      </c>
      <c r="G409" s="11">
        <v>78906.600000000006</v>
      </c>
      <c r="H409" s="11">
        <f>F409+G409</f>
        <v>1686119.29</v>
      </c>
      <c r="I409" s="12">
        <f>H409/B409</f>
        <v>167.52302930948832</v>
      </c>
    </row>
    <row r="410" spans="1:9" x14ac:dyDescent="0.45">
      <c r="A410" s="21" t="s">
        <v>83</v>
      </c>
      <c r="B410" s="19">
        <v>448</v>
      </c>
      <c r="C410" s="16" t="s">
        <v>12</v>
      </c>
      <c r="D410" s="16" t="s">
        <v>12</v>
      </c>
      <c r="E410" s="16" t="s">
        <v>12</v>
      </c>
      <c r="F410" s="11">
        <v>62981.38</v>
      </c>
      <c r="G410" s="11">
        <v>6657.16</v>
      </c>
      <c r="H410" s="11">
        <f>F410+G410</f>
        <v>69638.539999999994</v>
      </c>
      <c r="I410" s="12">
        <f>H410/B410</f>
        <v>155.44316964285713</v>
      </c>
    </row>
    <row r="411" spans="1:9" x14ac:dyDescent="0.45">
      <c r="A411" s="21" t="s">
        <v>543</v>
      </c>
      <c r="B411" s="19">
        <v>1879</v>
      </c>
      <c r="C411" s="16" t="s">
        <v>12</v>
      </c>
      <c r="D411" s="16" t="s">
        <v>12</v>
      </c>
      <c r="E411" s="16" t="s">
        <v>12</v>
      </c>
      <c r="F411" s="11">
        <v>270001.23</v>
      </c>
      <c r="G411" s="11">
        <v>17211.84</v>
      </c>
      <c r="H411" s="11">
        <f>F411+G411</f>
        <v>287213.07</v>
      </c>
      <c r="I411" s="12">
        <f>H411/B411</f>
        <v>152.85421500798299</v>
      </c>
    </row>
    <row r="412" spans="1:9" x14ac:dyDescent="0.45">
      <c r="A412" s="21" t="s">
        <v>462</v>
      </c>
      <c r="B412" s="19">
        <v>21393</v>
      </c>
      <c r="C412" s="16" t="s">
        <v>12</v>
      </c>
      <c r="D412" s="16" t="s">
        <v>12</v>
      </c>
      <c r="E412" s="16" t="s">
        <v>12</v>
      </c>
      <c r="F412" s="11">
        <v>3858939.86</v>
      </c>
      <c r="G412" s="11">
        <v>228745.84</v>
      </c>
      <c r="H412" s="11">
        <f>F412+G412</f>
        <v>4087685.6999999997</v>
      </c>
      <c r="I412" s="12">
        <f>H412/B412</f>
        <v>191.07585191417752</v>
      </c>
    </row>
    <row r="413" spans="1:9" x14ac:dyDescent="0.45">
      <c r="A413" s="21" t="s">
        <v>796</v>
      </c>
      <c r="B413" s="19">
        <v>5825</v>
      </c>
      <c r="C413" s="16" t="s">
        <v>12</v>
      </c>
      <c r="D413" s="16" t="s">
        <v>12</v>
      </c>
      <c r="E413" s="16" t="s">
        <v>12</v>
      </c>
      <c r="F413" s="11">
        <v>1038059.99</v>
      </c>
      <c r="G413" s="11">
        <v>68525.22</v>
      </c>
      <c r="H413" s="11">
        <f>F413+G413</f>
        <v>1106585.21</v>
      </c>
      <c r="I413" s="12">
        <f>H413/B413</f>
        <v>189.97170987124463</v>
      </c>
    </row>
    <row r="414" spans="1:9" x14ac:dyDescent="0.45">
      <c r="A414" s="21" t="s">
        <v>656</v>
      </c>
      <c r="B414" s="19">
        <v>1494</v>
      </c>
      <c r="C414" s="16" t="s">
        <v>12</v>
      </c>
      <c r="D414" s="16" t="s">
        <v>12</v>
      </c>
      <c r="E414" s="16" t="s">
        <v>12</v>
      </c>
      <c r="F414" s="11">
        <v>200642.21</v>
      </c>
      <c r="G414" s="11">
        <v>1093.58</v>
      </c>
      <c r="H414" s="11">
        <f>F414+G414</f>
        <v>201735.78999999998</v>
      </c>
      <c r="I414" s="12">
        <f>H414/B414</f>
        <v>135.03064926372153</v>
      </c>
    </row>
    <row r="415" spans="1:9" x14ac:dyDescent="0.45">
      <c r="A415" s="21" t="s">
        <v>333</v>
      </c>
      <c r="B415" s="19">
        <v>991</v>
      </c>
      <c r="C415" s="16" t="s">
        <v>12</v>
      </c>
      <c r="D415" s="16" t="s">
        <v>12</v>
      </c>
      <c r="E415" s="16" t="s">
        <v>12</v>
      </c>
      <c r="F415" s="11">
        <v>132134.68</v>
      </c>
      <c r="G415" s="11">
        <v>4073.87</v>
      </c>
      <c r="H415" s="11">
        <f>F415+G415</f>
        <v>136208.54999999999</v>
      </c>
      <c r="I415" s="12">
        <f>H415/B415</f>
        <v>137.44556004036326</v>
      </c>
    </row>
    <row r="416" spans="1:9" x14ac:dyDescent="0.45">
      <c r="A416" s="21" t="s">
        <v>208</v>
      </c>
      <c r="B416" s="19">
        <v>4134</v>
      </c>
      <c r="C416" s="16" t="s">
        <v>12</v>
      </c>
      <c r="D416" s="16" t="s">
        <v>12</v>
      </c>
      <c r="E416" s="16" t="s">
        <v>12</v>
      </c>
      <c r="F416" s="11">
        <v>599664.31999999995</v>
      </c>
      <c r="G416" s="11">
        <v>34414.21</v>
      </c>
      <c r="H416" s="11">
        <f>F416+G416</f>
        <v>634078.52999999991</v>
      </c>
      <c r="I416" s="12">
        <f>H416/B416</f>
        <v>153.38135703918721</v>
      </c>
    </row>
    <row r="417" spans="1:9" x14ac:dyDescent="0.45">
      <c r="A417" s="21" t="s">
        <v>334</v>
      </c>
      <c r="B417" s="19">
        <v>5120</v>
      </c>
      <c r="C417" s="16" t="s">
        <v>12</v>
      </c>
      <c r="D417" s="16" t="s">
        <v>12</v>
      </c>
      <c r="E417" s="16" t="s">
        <v>12</v>
      </c>
      <c r="F417" s="11">
        <v>891046.94</v>
      </c>
      <c r="G417" s="11">
        <v>24891.7</v>
      </c>
      <c r="H417" s="11">
        <f>F417+G417</f>
        <v>915938.6399999999</v>
      </c>
      <c r="I417" s="12">
        <f>H417/B417</f>
        <v>178.89426562499997</v>
      </c>
    </row>
    <row r="418" spans="1:9" x14ac:dyDescent="0.45">
      <c r="A418" s="21" t="s">
        <v>657</v>
      </c>
      <c r="B418" s="19">
        <v>907</v>
      </c>
      <c r="C418" s="16" t="s">
        <v>12</v>
      </c>
      <c r="D418" s="16" t="s">
        <v>12</v>
      </c>
      <c r="E418" s="16" t="s">
        <v>12</v>
      </c>
      <c r="F418" s="11">
        <v>123241.47</v>
      </c>
      <c r="G418" s="11">
        <v>1129.18</v>
      </c>
      <c r="H418" s="11">
        <f>F418+G418</f>
        <v>124370.65</v>
      </c>
      <c r="I418" s="12">
        <f>H418/B418</f>
        <v>137.12309812568907</v>
      </c>
    </row>
    <row r="419" spans="1:9" x14ac:dyDescent="0.45">
      <c r="A419" s="21" t="s">
        <v>544</v>
      </c>
      <c r="B419" s="19">
        <v>942</v>
      </c>
      <c r="C419" s="16" t="s">
        <v>12</v>
      </c>
      <c r="D419" s="16" t="s">
        <v>12</v>
      </c>
      <c r="E419" s="16" t="s">
        <v>12</v>
      </c>
      <c r="F419" s="11">
        <v>149121.68</v>
      </c>
      <c r="G419" s="11">
        <v>11178.2</v>
      </c>
      <c r="H419" s="11">
        <f>F419+G419</f>
        <v>160299.88</v>
      </c>
      <c r="I419" s="12">
        <f>H419/B419</f>
        <v>170.16972399150742</v>
      </c>
    </row>
    <row r="420" spans="1:9" x14ac:dyDescent="0.45">
      <c r="A420" s="21" t="s">
        <v>545</v>
      </c>
      <c r="B420" s="19">
        <v>2017</v>
      </c>
      <c r="C420" s="16" t="s">
        <v>12</v>
      </c>
      <c r="D420" s="16" t="s">
        <v>12</v>
      </c>
      <c r="E420" s="16" t="s">
        <v>12</v>
      </c>
      <c r="F420" s="11">
        <v>312756.37</v>
      </c>
      <c r="G420" s="11">
        <v>995.92</v>
      </c>
      <c r="H420" s="11">
        <f>F420+G420</f>
        <v>313752.28999999998</v>
      </c>
      <c r="I420" s="12">
        <f>H420/B420</f>
        <v>155.55393653941496</v>
      </c>
    </row>
    <row r="421" spans="1:9" x14ac:dyDescent="0.45">
      <c r="A421" s="21" t="s">
        <v>463</v>
      </c>
      <c r="B421" s="19">
        <v>2260</v>
      </c>
      <c r="C421" s="16" t="s">
        <v>12</v>
      </c>
      <c r="D421" s="16" t="s">
        <v>12</v>
      </c>
      <c r="E421" s="16" t="s">
        <v>12</v>
      </c>
      <c r="F421" s="11">
        <v>315722.37</v>
      </c>
      <c r="G421" s="11">
        <v>0</v>
      </c>
      <c r="H421" s="11">
        <f>F421+G421</f>
        <v>315722.37</v>
      </c>
      <c r="I421" s="12">
        <f>H421/B421</f>
        <v>139.70016371681416</v>
      </c>
    </row>
    <row r="422" spans="1:9" x14ac:dyDescent="0.45">
      <c r="A422" s="10" t="s">
        <v>24</v>
      </c>
      <c r="B422" s="19">
        <v>112757</v>
      </c>
      <c r="C422" s="16">
        <v>4184069.37</v>
      </c>
      <c r="D422" s="16">
        <v>19876387</v>
      </c>
      <c r="E422" s="16">
        <v>1507596.6800000002</v>
      </c>
      <c r="F422" s="11" t="s">
        <v>12</v>
      </c>
      <c r="G422" s="11" t="s">
        <v>12</v>
      </c>
      <c r="H422" s="11">
        <f>C422+D422+E422</f>
        <v>25568053.050000001</v>
      </c>
      <c r="I422" s="12">
        <f>H422/B422</f>
        <v>226.75357671807515</v>
      </c>
    </row>
    <row r="423" spans="1:9" x14ac:dyDescent="0.45">
      <c r="A423" s="21" t="s">
        <v>546</v>
      </c>
      <c r="B423" s="19">
        <v>3271</v>
      </c>
      <c r="C423" s="16" t="s">
        <v>12</v>
      </c>
      <c r="D423" s="16" t="s">
        <v>12</v>
      </c>
      <c r="E423" s="16" t="s">
        <v>12</v>
      </c>
      <c r="F423" s="11">
        <v>448075.22</v>
      </c>
      <c r="G423" s="11">
        <v>34474.29</v>
      </c>
      <c r="H423" s="11">
        <f>F423+G423</f>
        <v>482549.50999999995</v>
      </c>
      <c r="I423" s="12">
        <f>H423/B423</f>
        <v>147.5235432589422</v>
      </c>
    </row>
    <row r="424" spans="1:9" x14ac:dyDescent="0.45">
      <c r="A424" s="21" t="s">
        <v>335</v>
      </c>
      <c r="B424" s="19">
        <v>623</v>
      </c>
      <c r="C424" s="16" t="s">
        <v>12</v>
      </c>
      <c r="D424" s="16" t="s">
        <v>12</v>
      </c>
      <c r="E424" s="16" t="s">
        <v>12</v>
      </c>
      <c r="F424" s="11">
        <v>97304.69</v>
      </c>
      <c r="G424" s="11">
        <v>2657.74</v>
      </c>
      <c r="H424" s="11">
        <f>F424+G424</f>
        <v>99962.430000000008</v>
      </c>
      <c r="I424" s="12">
        <f>H424/B424</f>
        <v>160.45333868378813</v>
      </c>
    </row>
    <row r="425" spans="1:9" x14ac:dyDescent="0.45">
      <c r="A425" s="21" t="s">
        <v>336</v>
      </c>
      <c r="B425" s="19">
        <v>1052</v>
      </c>
      <c r="C425" s="16" t="s">
        <v>12</v>
      </c>
      <c r="D425" s="16" t="s">
        <v>12</v>
      </c>
      <c r="E425" s="16" t="s">
        <v>12</v>
      </c>
      <c r="F425" s="11">
        <v>153064.01999999999</v>
      </c>
      <c r="G425" s="11">
        <v>5920.68</v>
      </c>
      <c r="H425" s="11">
        <f>F425+G425</f>
        <v>158984.69999999998</v>
      </c>
      <c r="I425" s="12">
        <f>H425/B425</f>
        <v>151.12614068441064</v>
      </c>
    </row>
    <row r="426" spans="1:9" x14ac:dyDescent="0.45">
      <c r="A426" s="10" t="s">
        <v>9</v>
      </c>
      <c r="B426" s="19">
        <v>213105</v>
      </c>
      <c r="C426" s="16">
        <v>6460744.1099999994</v>
      </c>
      <c r="D426" s="16">
        <v>37018712.420000002</v>
      </c>
      <c r="E426" s="16">
        <v>1016119.3200000001</v>
      </c>
      <c r="F426" s="11" t="s">
        <v>12</v>
      </c>
      <c r="G426" s="11" t="s">
        <v>12</v>
      </c>
      <c r="H426" s="11">
        <f>C426+D426+E426</f>
        <v>44495575.850000001</v>
      </c>
      <c r="I426" s="12">
        <f>H426/B426</f>
        <v>208.79648928931749</v>
      </c>
    </row>
    <row r="427" spans="1:9" x14ac:dyDescent="0.45">
      <c r="A427" s="21" t="s">
        <v>337</v>
      </c>
      <c r="B427" s="19">
        <v>955</v>
      </c>
      <c r="C427" s="16" t="s">
        <v>12</v>
      </c>
      <c r="D427" s="16" t="s">
        <v>12</v>
      </c>
      <c r="E427" s="16" t="s">
        <v>12</v>
      </c>
      <c r="F427" s="11">
        <v>128110.41</v>
      </c>
      <c r="G427" s="11">
        <v>4511.24</v>
      </c>
      <c r="H427" s="11">
        <f>F427+G427</f>
        <v>132621.65</v>
      </c>
      <c r="I427" s="12">
        <f>H427/B427</f>
        <v>138.87083769633506</v>
      </c>
    </row>
    <row r="428" spans="1:9" x14ac:dyDescent="0.45">
      <c r="A428" s="21" t="s">
        <v>338</v>
      </c>
      <c r="B428" s="19">
        <v>927</v>
      </c>
      <c r="C428" s="16" t="s">
        <v>12</v>
      </c>
      <c r="D428" s="16" t="s">
        <v>12</v>
      </c>
      <c r="E428" s="16" t="s">
        <v>12</v>
      </c>
      <c r="F428" s="11">
        <v>128583.83</v>
      </c>
      <c r="G428" s="11">
        <v>8935.25</v>
      </c>
      <c r="H428" s="11">
        <f>F428+G428</f>
        <v>137519.08000000002</v>
      </c>
      <c r="I428" s="12">
        <f>H428/B428</f>
        <v>148.34852211434736</v>
      </c>
    </row>
    <row r="429" spans="1:9" x14ac:dyDescent="0.45">
      <c r="A429" s="21" t="s">
        <v>547</v>
      </c>
      <c r="B429" s="19">
        <v>1269</v>
      </c>
      <c r="C429" s="16" t="s">
        <v>12</v>
      </c>
      <c r="D429" s="16" t="s">
        <v>12</v>
      </c>
      <c r="E429" s="16" t="s">
        <v>12</v>
      </c>
      <c r="F429" s="11">
        <v>187576.14</v>
      </c>
      <c r="G429" s="11">
        <v>28406.65</v>
      </c>
      <c r="H429" s="11">
        <f>F429+G429</f>
        <v>215982.79</v>
      </c>
      <c r="I429" s="12">
        <f>H429/B429</f>
        <v>170.19920409771476</v>
      </c>
    </row>
    <row r="430" spans="1:9" x14ac:dyDescent="0.45">
      <c r="A430" s="21" t="s">
        <v>150</v>
      </c>
      <c r="B430" s="19">
        <v>6707</v>
      </c>
      <c r="C430" s="16" t="s">
        <v>12</v>
      </c>
      <c r="D430" s="16" t="s">
        <v>12</v>
      </c>
      <c r="E430" s="16" t="s">
        <v>12</v>
      </c>
      <c r="F430" s="11">
        <v>1080846.8</v>
      </c>
      <c r="G430" s="11">
        <v>47894.73</v>
      </c>
      <c r="H430" s="11">
        <f>F430+G430</f>
        <v>1128741.53</v>
      </c>
      <c r="I430" s="12">
        <f>H430/B430</f>
        <v>168.29305650812583</v>
      </c>
    </row>
    <row r="431" spans="1:9" x14ac:dyDescent="0.45">
      <c r="A431" s="21" t="s">
        <v>658</v>
      </c>
      <c r="B431" s="19">
        <v>379</v>
      </c>
      <c r="C431" s="16" t="s">
        <v>12</v>
      </c>
      <c r="D431" s="16" t="s">
        <v>12</v>
      </c>
      <c r="E431" s="16" t="s">
        <v>12</v>
      </c>
      <c r="F431" s="11">
        <v>50603.03</v>
      </c>
      <c r="G431" s="11">
        <v>202.91</v>
      </c>
      <c r="H431" s="11">
        <f>F431+G431</f>
        <v>50805.94</v>
      </c>
      <c r="I431" s="12">
        <f>H431/B431</f>
        <v>134.05261213720317</v>
      </c>
    </row>
    <row r="432" spans="1:9" x14ac:dyDescent="0.45">
      <c r="A432" s="21" t="s">
        <v>548</v>
      </c>
      <c r="B432" s="19">
        <v>11634</v>
      </c>
      <c r="C432" s="16" t="s">
        <v>12</v>
      </c>
      <c r="D432" s="16" t="s">
        <v>12</v>
      </c>
      <c r="E432" s="16" t="s">
        <v>12</v>
      </c>
      <c r="F432" s="11">
        <v>1953425.41</v>
      </c>
      <c r="G432" s="11">
        <v>86308.71</v>
      </c>
      <c r="H432" s="11">
        <f>F432+G432</f>
        <v>2039734.1199999999</v>
      </c>
      <c r="I432" s="12">
        <f>H432/B432</f>
        <v>175.32526388172596</v>
      </c>
    </row>
    <row r="433" spans="1:9" x14ac:dyDescent="0.45">
      <c r="A433" s="21" t="s">
        <v>659</v>
      </c>
      <c r="B433" s="19">
        <v>523</v>
      </c>
      <c r="C433" s="16" t="s">
        <v>12</v>
      </c>
      <c r="D433" s="16" t="s">
        <v>12</v>
      </c>
      <c r="E433" s="16" t="s">
        <v>12</v>
      </c>
      <c r="F433" s="11">
        <v>88428.75</v>
      </c>
      <c r="G433" s="11">
        <v>2826.68</v>
      </c>
      <c r="H433" s="11">
        <f>F433+G433</f>
        <v>91255.43</v>
      </c>
      <c r="I433" s="12">
        <f>H433/B433</f>
        <v>174.48456978967494</v>
      </c>
    </row>
    <row r="434" spans="1:9" x14ac:dyDescent="0.45">
      <c r="A434" s="21" t="s">
        <v>339</v>
      </c>
      <c r="B434" s="19">
        <v>3853</v>
      </c>
      <c r="C434" s="16" t="s">
        <v>12</v>
      </c>
      <c r="D434" s="16" t="s">
        <v>12</v>
      </c>
      <c r="E434" s="16" t="s">
        <v>12</v>
      </c>
      <c r="F434" s="11">
        <v>514233.53</v>
      </c>
      <c r="G434" s="11">
        <v>17040.25</v>
      </c>
      <c r="H434" s="11">
        <f>F434+G434</f>
        <v>531273.78</v>
      </c>
      <c r="I434" s="12">
        <f>H434/B434</f>
        <v>137.88574617181419</v>
      </c>
    </row>
    <row r="435" spans="1:9" x14ac:dyDescent="0.45">
      <c r="A435" s="21" t="s">
        <v>340</v>
      </c>
      <c r="B435" s="19">
        <v>135</v>
      </c>
      <c r="C435" s="16" t="s">
        <v>12</v>
      </c>
      <c r="D435" s="16" t="s">
        <v>12</v>
      </c>
      <c r="E435" s="16" t="s">
        <v>12</v>
      </c>
      <c r="F435" s="11">
        <v>18840.240000000002</v>
      </c>
      <c r="G435" s="11">
        <v>221.57</v>
      </c>
      <c r="H435" s="11">
        <f>F435+G435</f>
        <v>19061.810000000001</v>
      </c>
      <c r="I435" s="12">
        <f>H435/B435</f>
        <v>141.1985925925926</v>
      </c>
    </row>
    <row r="436" spans="1:9" x14ac:dyDescent="0.45">
      <c r="A436" s="21" t="s">
        <v>660</v>
      </c>
      <c r="B436" s="19">
        <v>214</v>
      </c>
      <c r="C436" s="16" t="s">
        <v>12</v>
      </c>
      <c r="D436" s="16" t="s">
        <v>12</v>
      </c>
      <c r="E436" s="16" t="s">
        <v>12</v>
      </c>
      <c r="F436" s="11">
        <v>29084.400000000001</v>
      </c>
      <c r="G436" s="11">
        <v>152.54</v>
      </c>
      <c r="H436" s="11">
        <f>F436+G436</f>
        <v>29236.940000000002</v>
      </c>
      <c r="I436" s="12">
        <f>H436/B436</f>
        <v>136.62121495327105</v>
      </c>
    </row>
    <row r="437" spans="1:9" x14ac:dyDescent="0.45">
      <c r="A437" s="21" t="s">
        <v>342</v>
      </c>
      <c r="B437" s="19">
        <v>3513</v>
      </c>
      <c r="C437" s="16" t="s">
        <v>12</v>
      </c>
      <c r="D437" s="16" t="s">
        <v>12</v>
      </c>
      <c r="E437" s="16" t="s">
        <v>12</v>
      </c>
      <c r="F437" s="11">
        <v>479092.7</v>
      </c>
      <c r="G437" s="11">
        <v>39615.919999999998</v>
      </c>
      <c r="H437" s="11">
        <f>F437+G437</f>
        <v>518708.62</v>
      </c>
      <c r="I437" s="12">
        <f>H437/B437</f>
        <v>147.65403358952463</v>
      </c>
    </row>
    <row r="438" spans="1:9" x14ac:dyDescent="0.45">
      <c r="A438" s="21" t="s">
        <v>536</v>
      </c>
      <c r="B438" s="19">
        <v>1686</v>
      </c>
      <c r="C438" s="16" t="s">
        <v>12</v>
      </c>
      <c r="D438" s="16" t="s">
        <v>12</v>
      </c>
      <c r="E438" s="16" t="s">
        <v>12</v>
      </c>
      <c r="F438" s="11">
        <v>244160.64000000001</v>
      </c>
      <c r="G438" s="11">
        <v>11956.45</v>
      </c>
      <c r="H438" s="11">
        <f>F438+G438</f>
        <v>256117.09000000003</v>
      </c>
      <c r="I438" s="12">
        <f>H438/B438</f>
        <v>151.90811981020167</v>
      </c>
    </row>
    <row r="439" spans="1:9" x14ac:dyDescent="0.45">
      <c r="A439" s="21" t="s">
        <v>343</v>
      </c>
      <c r="B439" s="19">
        <v>3530</v>
      </c>
      <c r="C439" s="16" t="s">
        <v>12</v>
      </c>
      <c r="D439" s="16" t="s">
        <v>12</v>
      </c>
      <c r="E439" s="16" t="s">
        <v>12</v>
      </c>
      <c r="F439" s="11">
        <v>471529.66</v>
      </c>
      <c r="G439" s="11">
        <v>39546.79</v>
      </c>
      <c r="H439" s="11">
        <f>F439+G439</f>
        <v>511076.44999999995</v>
      </c>
      <c r="I439" s="12">
        <f>H439/B439</f>
        <v>144.78086402266288</v>
      </c>
    </row>
    <row r="440" spans="1:9" x14ac:dyDescent="0.45">
      <c r="A440" s="21" t="s">
        <v>344</v>
      </c>
      <c r="B440" s="19">
        <v>564</v>
      </c>
      <c r="C440" s="16" t="s">
        <v>12</v>
      </c>
      <c r="D440" s="16" t="s">
        <v>12</v>
      </c>
      <c r="E440" s="16" t="s">
        <v>12</v>
      </c>
      <c r="F440" s="11">
        <v>74958.42</v>
      </c>
      <c r="G440" s="11">
        <v>745.6</v>
      </c>
      <c r="H440" s="11">
        <f>F440+G440</f>
        <v>75704.02</v>
      </c>
      <c r="I440" s="12">
        <f>H440/B440</f>
        <v>134.22698581560283</v>
      </c>
    </row>
    <row r="441" spans="1:9" x14ac:dyDescent="0.45">
      <c r="A441" s="21" t="s">
        <v>745</v>
      </c>
      <c r="B441" s="19">
        <v>3846</v>
      </c>
      <c r="C441" s="16" t="s">
        <v>12</v>
      </c>
      <c r="D441" s="16" t="s">
        <v>12</v>
      </c>
      <c r="E441" s="16" t="s">
        <v>12</v>
      </c>
      <c r="F441" s="11">
        <v>537056.6</v>
      </c>
      <c r="G441" s="11">
        <v>31690.74</v>
      </c>
      <c r="H441" s="11">
        <f>F441+G441</f>
        <v>568747.34</v>
      </c>
      <c r="I441" s="12">
        <f>H441/B441</f>
        <v>147.88022360894436</v>
      </c>
    </row>
    <row r="442" spans="1:9" x14ac:dyDescent="0.45">
      <c r="A442" s="21" t="s">
        <v>84</v>
      </c>
      <c r="B442" s="19">
        <v>198</v>
      </c>
      <c r="C442" s="16" t="s">
        <v>12</v>
      </c>
      <c r="D442" s="16" t="s">
        <v>12</v>
      </c>
      <c r="E442" s="16" t="s">
        <v>12</v>
      </c>
      <c r="F442" s="11">
        <v>27312.55</v>
      </c>
      <c r="G442" s="11">
        <v>600.34</v>
      </c>
      <c r="H442" s="11">
        <f>F442+G442</f>
        <v>27912.89</v>
      </c>
      <c r="I442" s="12">
        <f>H442/B442</f>
        <v>140.97419191919192</v>
      </c>
    </row>
    <row r="443" spans="1:9" x14ac:dyDescent="0.45">
      <c r="A443" s="21" t="s">
        <v>549</v>
      </c>
      <c r="B443" s="19">
        <v>474</v>
      </c>
      <c r="C443" s="16" t="s">
        <v>12</v>
      </c>
      <c r="D443" s="16" t="s">
        <v>12</v>
      </c>
      <c r="E443" s="16" t="s">
        <v>12</v>
      </c>
      <c r="F443" s="11">
        <v>78052.39</v>
      </c>
      <c r="G443" s="11">
        <v>2582.17</v>
      </c>
      <c r="H443" s="11">
        <f>F443+G443</f>
        <v>80634.559999999998</v>
      </c>
      <c r="I443" s="12">
        <f>H443/B443</f>
        <v>170.11510548523205</v>
      </c>
    </row>
    <row r="444" spans="1:9" x14ac:dyDescent="0.45">
      <c r="A444" s="21" t="s">
        <v>85</v>
      </c>
      <c r="B444" s="19">
        <v>1527</v>
      </c>
      <c r="C444" s="16" t="s">
        <v>12</v>
      </c>
      <c r="D444" s="16" t="s">
        <v>12</v>
      </c>
      <c r="E444" s="16" t="s">
        <v>12</v>
      </c>
      <c r="F444" s="11">
        <v>218033.44</v>
      </c>
      <c r="G444" s="11">
        <v>24438.86</v>
      </c>
      <c r="H444" s="11">
        <f>F444+G444</f>
        <v>242472.3</v>
      </c>
      <c r="I444" s="12">
        <f>H444/B444</f>
        <v>158.78998035363458</v>
      </c>
    </row>
    <row r="445" spans="1:9" x14ac:dyDescent="0.45">
      <c r="A445" s="21" t="s">
        <v>746</v>
      </c>
      <c r="B445" s="19">
        <v>27578</v>
      </c>
      <c r="C445" s="16" t="s">
        <v>12</v>
      </c>
      <c r="D445" s="16" t="s">
        <v>12</v>
      </c>
      <c r="E445" s="16" t="s">
        <v>12</v>
      </c>
      <c r="F445" s="11">
        <v>4884239.6100000003</v>
      </c>
      <c r="G445" s="11">
        <v>335076.78999999998</v>
      </c>
      <c r="H445" s="11">
        <f>F445+G445</f>
        <v>5219316.4000000004</v>
      </c>
      <c r="I445" s="12">
        <f>H445/B445</f>
        <v>189.25652331568642</v>
      </c>
    </row>
    <row r="446" spans="1:9" x14ac:dyDescent="0.45">
      <c r="A446" s="21" t="s">
        <v>345</v>
      </c>
      <c r="B446" s="19">
        <v>2156</v>
      </c>
      <c r="C446" s="16" t="s">
        <v>12</v>
      </c>
      <c r="D446" s="16" t="s">
        <v>12</v>
      </c>
      <c r="E446" s="16" t="s">
        <v>12</v>
      </c>
      <c r="F446" s="11">
        <v>284836.65000000002</v>
      </c>
      <c r="G446" s="11">
        <v>14830.67</v>
      </c>
      <c r="H446" s="11">
        <f>F446+G446</f>
        <v>299667.32</v>
      </c>
      <c r="I446" s="12">
        <f>H446/B446</f>
        <v>138.99226345083488</v>
      </c>
    </row>
    <row r="447" spans="1:9" x14ac:dyDescent="0.45">
      <c r="A447" s="21" t="s">
        <v>346</v>
      </c>
      <c r="B447" s="19">
        <v>333</v>
      </c>
      <c r="C447" s="16" t="s">
        <v>12</v>
      </c>
      <c r="D447" s="16" t="s">
        <v>12</v>
      </c>
      <c r="E447" s="16" t="s">
        <v>12</v>
      </c>
      <c r="F447" s="11">
        <v>43271.09</v>
      </c>
      <c r="G447" s="11">
        <v>1082.5</v>
      </c>
      <c r="H447" s="11">
        <f>F447+G447</f>
        <v>44353.59</v>
      </c>
      <c r="I447" s="12">
        <f>H447/B447</f>
        <v>133.19396396396397</v>
      </c>
    </row>
    <row r="448" spans="1:9" x14ac:dyDescent="0.45">
      <c r="A448" s="21" t="s">
        <v>464</v>
      </c>
      <c r="B448" s="19">
        <v>27880</v>
      </c>
      <c r="C448" s="16" t="s">
        <v>12</v>
      </c>
      <c r="D448" s="16" t="s">
        <v>12</v>
      </c>
      <c r="E448" s="16" t="s">
        <v>12</v>
      </c>
      <c r="F448" s="11">
        <v>4738420.25</v>
      </c>
      <c r="G448" s="11">
        <v>327718.26</v>
      </c>
      <c r="H448" s="11">
        <f>F448+G448</f>
        <v>5066138.51</v>
      </c>
      <c r="I448" s="12">
        <f>H448/B448</f>
        <v>181.71228515064561</v>
      </c>
    </row>
    <row r="449" spans="1:9" x14ac:dyDescent="0.45">
      <c r="A449" s="21" t="s">
        <v>86</v>
      </c>
      <c r="B449" s="19">
        <v>394</v>
      </c>
      <c r="C449" s="16" t="s">
        <v>12</v>
      </c>
      <c r="D449" s="16" t="s">
        <v>12</v>
      </c>
      <c r="E449" s="16" t="s">
        <v>12</v>
      </c>
      <c r="F449" s="11">
        <v>59201.17</v>
      </c>
      <c r="G449" s="11">
        <v>19791.14</v>
      </c>
      <c r="H449" s="11">
        <f>F449+G449</f>
        <v>78992.31</v>
      </c>
      <c r="I449" s="12">
        <f>H449/B449</f>
        <v>200.4880964467005</v>
      </c>
    </row>
    <row r="450" spans="1:9" x14ac:dyDescent="0.45">
      <c r="A450" s="21" t="s">
        <v>550</v>
      </c>
      <c r="B450" s="19">
        <v>57353</v>
      </c>
      <c r="C450" s="16" t="s">
        <v>12</v>
      </c>
      <c r="D450" s="16" t="s">
        <v>12</v>
      </c>
      <c r="E450" s="16" t="s">
        <v>12</v>
      </c>
      <c r="F450" s="11">
        <v>10695485.630000001</v>
      </c>
      <c r="G450" s="11">
        <v>724317.52</v>
      </c>
      <c r="H450" s="11">
        <f>F450+G450</f>
        <v>11419803.15</v>
      </c>
      <c r="I450" s="12">
        <f>H450/B450</f>
        <v>199.11431224173103</v>
      </c>
    </row>
    <row r="451" spans="1:9" x14ac:dyDescent="0.45">
      <c r="A451" s="21" t="s">
        <v>465</v>
      </c>
      <c r="B451" s="19">
        <v>262</v>
      </c>
      <c r="C451" s="16" t="s">
        <v>12</v>
      </c>
      <c r="D451" s="16" t="s">
        <v>12</v>
      </c>
      <c r="E451" s="16" t="s">
        <v>12</v>
      </c>
      <c r="F451" s="11">
        <v>39125.599999999999</v>
      </c>
      <c r="G451" s="11">
        <v>1944.78</v>
      </c>
      <c r="H451" s="11">
        <f>F451+G451</f>
        <v>41070.379999999997</v>
      </c>
      <c r="I451" s="12">
        <f>H451/B451</f>
        <v>156.75717557251906</v>
      </c>
    </row>
    <row r="452" spans="1:9" x14ac:dyDescent="0.45">
      <c r="A452" s="21" t="s">
        <v>151</v>
      </c>
      <c r="B452" s="19">
        <v>63630</v>
      </c>
      <c r="C452" s="16" t="s">
        <v>12</v>
      </c>
      <c r="D452" s="16" t="s">
        <v>12</v>
      </c>
      <c r="E452" s="16" t="s">
        <v>12</v>
      </c>
      <c r="F452" s="11">
        <v>15477080</v>
      </c>
      <c r="G452" s="11">
        <v>414614.46</v>
      </c>
      <c r="H452" s="11">
        <f>F452+G452</f>
        <v>15891694.460000001</v>
      </c>
      <c r="I452" s="12">
        <f>H452/B452</f>
        <v>249.75160238881031</v>
      </c>
    </row>
    <row r="453" spans="1:9" x14ac:dyDescent="0.45">
      <c r="A453" s="21" t="s">
        <v>347</v>
      </c>
      <c r="B453" s="19">
        <v>133</v>
      </c>
      <c r="C453" s="16" t="s">
        <v>12</v>
      </c>
      <c r="D453" s="16" t="s">
        <v>12</v>
      </c>
      <c r="E453" s="16" t="s">
        <v>12</v>
      </c>
      <c r="F453" s="11">
        <v>20194.77</v>
      </c>
      <c r="G453" s="11">
        <v>26.98</v>
      </c>
      <c r="H453" s="11">
        <f>F453+G453</f>
        <v>20221.75</v>
      </c>
      <c r="I453" s="12">
        <f>H453/B453</f>
        <v>152.04323308270676</v>
      </c>
    </row>
    <row r="454" spans="1:9" x14ac:dyDescent="0.45">
      <c r="A454" s="21" t="s">
        <v>348</v>
      </c>
      <c r="B454" s="19">
        <v>20419</v>
      </c>
      <c r="C454" s="16" t="s">
        <v>12</v>
      </c>
      <c r="D454" s="16" t="s">
        <v>12</v>
      </c>
      <c r="E454" s="16" t="s">
        <v>12</v>
      </c>
      <c r="F454" s="11">
        <v>3537345.35</v>
      </c>
      <c r="G454" s="11">
        <v>169059.43</v>
      </c>
      <c r="H454" s="11">
        <f>F454+G454</f>
        <v>3706404.7800000003</v>
      </c>
      <c r="I454" s="12">
        <f>H454/B454</f>
        <v>181.51744845487048</v>
      </c>
    </row>
    <row r="455" spans="1:9" x14ac:dyDescent="0.45">
      <c r="A455" s="21" t="s">
        <v>551</v>
      </c>
      <c r="B455" s="19">
        <v>3652</v>
      </c>
      <c r="C455" s="16" t="s">
        <v>12</v>
      </c>
      <c r="D455" s="16" t="s">
        <v>12</v>
      </c>
      <c r="E455" s="16" t="s">
        <v>12</v>
      </c>
      <c r="F455" s="11">
        <v>537441.13</v>
      </c>
      <c r="G455" s="11">
        <v>35146.82</v>
      </c>
      <c r="H455" s="11">
        <f>F455+G455</f>
        <v>572587.94999999995</v>
      </c>
      <c r="I455" s="12">
        <f>H455/B455</f>
        <v>156.78749999999999</v>
      </c>
    </row>
    <row r="456" spans="1:9" x14ac:dyDescent="0.45">
      <c r="A456" s="21" t="s">
        <v>747</v>
      </c>
      <c r="B456" s="19">
        <v>873</v>
      </c>
      <c r="C456" s="16" t="s">
        <v>12</v>
      </c>
      <c r="D456" s="16" t="s">
        <v>12</v>
      </c>
      <c r="E456" s="16" t="s">
        <v>12</v>
      </c>
      <c r="F456" s="11">
        <v>119304.24</v>
      </c>
      <c r="G456" s="11">
        <v>8285.64</v>
      </c>
      <c r="H456" s="11">
        <f>F456+G456</f>
        <v>127589.88</v>
      </c>
      <c r="I456" s="12">
        <f>H456/B456</f>
        <v>146.15106529209623</v>
      </c>
    </row>
    <row r="457" spans="1:9" x14ac:dyDescent="0.45">
      <c r="A457" s="21" t="s">
        <v>748</v>
      </c>
      <c r="B457" s="19">
        <v>18630</v>
      </c>
      <c r="C457" s="16" t="s">
        <v>12</v>
      </c>
      <c r="D457" s="16" t="s">
        <v>12</v>
      </c>
      <c r="E457" s="16" t="s">
        <v>12</v>
      </c>
      <c r="F457" s="11">
        <v>3115383.36</v>
      </c>
      <c r="G457" s="11">
        <v>194248.74</v>
      </c>
      <c r="H457" s="11">
        <f>F457+G457</f>
        <v>3309632.0999999996</v>
      </c>
      <c r="I457" s="12">
        <f>H457/B457</f>
        <v>177.65067632850239</v>
      </c>
    </row>
    <row r="458" spans="1:9" x14ac:dyDescent="0.45">
      <c r="A458" s="21" t="s">
        <v>87</v>
      </c>
      <c r="B458" s="19">
        <v>1449</v>
      </c>
      <c r="C458" s="16" t="s">
        <v>12</v>
      </c>
      <c r="D458" s="16" t="s">
        <v>12</v>
      </c>
      <c r="E458" s="16" t="s">
        <v>12</v>
      </c>
      <c r="F458" s="11">
        <v>205167.06</v>
      </c>
      <c r="G458" s="11">
        <v>8817</v>
      </c>
      <c r="H458" s="11">
        <f>F458+G458</f>
        <v>213984.06</v>
      </c>
      <c r="I458" s="12">
        <f>H458/B458</f>
        <v>147.67706004140786</v>
      </c>
    </row>
    <row r="459" spans="1:9" x14ac:dyDescent="0.45">
      <c r="A459" s="21" t="s">
        <v>88</v>
      </c>
      <c r="B459" s="19">
        <v>564</v>
      </c>
      <c r="C459" s="16" t="s">
        <v>12</v>
      </c>
      <c r="D459" s="16" t="s">
        <v>12</v>
      </c>
      <c r="E459" s="16" t="s">
        <v>12</v>
      </c>
      <c r="F459" s="11">
        <v>78541.7</v>
      </c>
      <c r="G459" s="11">
        <v>781.34</v>
      </c>
      <c r="H459" s="11">
        <f>F459+G459</f>
        <v>79323.039999999994</v>
      </c>
      <c r="I459" s="12">
        <f>H459/B459</f>
        <v>140.64368794326239</v>
      </c>
    </row>
    <row r="460" spans="1:9" x14ac:dyDescent="0.45">
      <c r="A460" s="21" t="s">
        <v>89</v>
      </c>
      <c r="B460" s="19">
        <v>760</v>
      </c>
      <c r="C460" s="16" t="s">
        <v>12</v>
      </c>
      <c r="D460" s="16" t="s">
        <v>12</v>
      </c>
      <c r="E460" s="16" t="s">
        <v>12</v>
      </c>
      <c r="F460" s="11">
        <v>103231.34</v>
      </c>
      <c r="G460" s="11">
        <v>22512.29</v>
      </c>
      <c r="H460" s="11">
        <f>F460+G460</f>
        <v>125743.63</v>
      </c>
      <c r="I460" s="12">
        <f>H460/B460</f>
        <v>165.45214473684211</v>
      </c>
    </row>
    <row r="461" spans="1:9" x14ac:dyDescent="0.45">
      <c r="A461" s="21" t="s">
        <v>209</v>
      </c>
      <c r="B461" s="19">
        <v>42733</v>
      </c>
      <c r="C461" s="16" t="s">
        <v>12</v>
      </c>
      <c r="D461" s="16" t="s">
        <v>12</v>
      </c>
      <c r="E461" s="16" t="s">
        <v>12</v>
      </c>
      <c r="F461" s="11">
        <v>7274641.7599999998</v>
      </c>
      <c r="G461" s="11">
        <v>1203069.77</v>
      </c>
      <c r="H461" s="11">
        <f>F461+G461</f>
        <v>8477711.5299999993</v>
      </c>
      <c r="I461" s="12">
        <f>H461/B461</f>
        <v>198.3879327451852</v>
      </c>
    </row>
    <row r="462" spans="1:9" x14ac:dyDescent="0.45">
      <c r="A462" s="21" t="s">
        <v>466</v>
      </c>
      <c r="B462" s="19">
        <v>3261</v>
      </c>
      <c r="C462" s="16" t="s">
        <v>12</v>
      </c>
      <c r="D462" s="16" t="s">
        <v>12</v>
      </c>
      <c r="E462" s="16" t="s">
        <v>12</v>
      </c>
      <c r="F462" s="11">
        <v>456796.09</v>
      </c>
      <c r="G462" s="11">
        <v>17210.28</v>
      </c>
      <c r="H462" s="11">
        <f>F462+G462</f>
        <v>474006.37</v>
      </c>
      <c r="I462" s="12">
        <f>H462/B462</f>
        <v>145.35613922109783</v>
      </c>
    </row>
    <row r="463" spans="1:9" x14ac:dyDescent="0.45">
      <c r="A463" s="21" t="s">
        <v>349</v>
      </c>
      <c r="B463" s="19">
        <v>310</v>
      </c>
      <c r="C463" s="16" t="s">
        <v>12</v>
      </c>
      <c r="D463" s="16" t="s">
        <v>12</v>
      </c>
      <c r="E463" s="16" t="s">
        <v>12</v>
      </c>
      <c r="F463" s="11">
        <v>46517.26</v>
      </c>
      <c r="G463" s="11">
        <v>2218.12</v>
      </c>
      <c r="H463" s="11">
        <f>F463+G463</f>
        <v>48735.380000000005</v>
      </c>
      <c r="I463" s="12">
        <f>H463/B463</f>
        <v>157.21090322580648</v>
      </c>
    </row>
    <row r="464" spans="1:9" x14ac:dyDescent="0.45">
      <c r="A464" s="21" t="s">
        <v>749</v>
      </c>
      <c r="B464" s="19">
        <v>4578</v>
      </c>
      <c r="C464" s="16" t="s">
        <v>12</v>
      </c>
      <c r="D464" s="16" t="s">
        <v>12</v>
      </c>
      <c r="E464" s="16" t="s">
        <v>12</v>
      </c>
      <c r="F464" s="11">
        <v>610346.53</v>
      </c>
      <c r="G464" s="11">
        <v>37643.769999999997</v>
      </c>
      <c r="H464" s="11">
        <f>F464+G464</f>
        <v>647990.30000000005</v>
      </c>
      <c r="I464" s="12">
        <f>H464/B464</f>
        <v>141.54440803844474</v>
      </c>
    </row>
    <row r="465" spans="1:9" x14ac:dyDescent="0.45">
      <c r="A465" s="21" t="s">
        <v>350</v>
      </c>
      <c r="B465" s="19">
        <v>483</v>
      </c>
      <c r="C465" s="16" t="s">
        <v>12</v>
      </c>
      <c r="D465" s="16" t="s">
        <v>12</v>
      </c>
      <c r="E465" s="16" t="s">
        <v>12</v>
      </c>
      <c r="F465" s="11">
        <v>68060.350000000006</v>
      </c>
      <c r="G465" s="11">
        <v>2147.31</v>
      </c>
      <c r="H465" s="11">
        <f>F465+G465</f>
        <v>70207.66</v>
      </c>
      <c r="I465" s="12">
        <f>H465/B465</f>
        <v>145.35747412008283</v>
      </c>
    </row>
    <row r="466" spans="1:9" x14ac:dyDescent="0.45">
      <c r="A466" s="21" t="s">
        <v>552</v>
      </c>
      <c r="B466" s="19">
        <v>820</v>
      </c>
      <c r="C466" s="16" t="s">
        <v>12</v>
      </c>
      <c r="D466" s="16" t="s">
        <v>12</v>
      </c>
      <c r="E466" s="16" t="s">
        <v>12</v>
      </c>
      <c r="F466" s="11">
        <v>129521.8</v>
      </c>
      <c r="G466" s="11">
        <v>6036.87</v>
      </c>
      <c r="H466" s="11">
        <f>F466+G466</f>
        <v>135558.67000000001</v>
      </c>
      <c r="I466" s="12">
        <f>H466/B466</f>
        <v>165.3154512195122</v>
      </c>
    </row>
    <row r="467" spans="1:9" x14ac:dyDescent="0.45">
      <c r="A467" s="21" t="s">
        <v>210</v>
      </c>
      <c r="B467" s="19">
        <v>2976</v>
      </c>
      <c r="C467" s="16" t="s">
        <v>12</v>
      </c>
      <c r="D467" s="16" t="s">
        <v>12</v>
      </c>
      <c r="E467" s="16" t="s">
        <v>12</v>
      </c>
      <c r="F467" s="11">
        <v>412412.58</v>
      </c>
      <c r="G467" s="11">
        <v>8693.26</v>
      </c>
      <c r="H467" s="11">
        <f>F467+G467</f>
        <v>421105.84</v>
      </c>
      <c r="I467" s="12">
        <f>H467/B467</f>
        <v>141.50061827956989</v>
      </c>
    </row>
    <row r="468" spans="1:9" x14ac:dyDescent="0.45">
      <c r="A468" s="21" t="s">
        <v>90</v>
      </c>
      <c r="B468" s="19">
        <v>5480</v>
      </c>
      <c r="C468" s="16" t="s">
        <v>12</v>
      </c>
      <c r="D468" s="16" t="s">
        <v>12</v>
      </c>
      <c r="E468" s="16" t="s">
        <v>12</v>
      </c>
      <c r="F468" s="11">
        <v>852271.51</v>
      </c>
      <c r="G468" s="11">
        <v>16638.900000000001</v>
      </c>
      <c r="H468" s="11">
        <f>F468+G468</f>
        <v>868910.41</v>
      </c>
      <c r="I468" s="12">
        <f>H468/B468</f>
        <v>158.56029379562045</v>
      </c>
    </row>
    <row r="469" spans="1:9" x14ac:dyDescent="0.45">
      <c r="A469" s="21" t="s">
        <v>661</v>
      </c>
      <c r="B469" s="19">
        <v>513</v>
      </c>
      <c r="C469" s="16" t="s">
        <v>12</v>
      </c>
      <c r="D469" s="16" t="s">
        <v>12</v>
      </c>
      <c r="E469" s="16" t="s">
        <v>12</v>
      </c>
      <c r="F469" s="11">
        <v>74444.41</v>
      </c>
      <c r="G469" s="11">
        <v>1295.2</v>
      </c>
      <c r="H469" s="11">
        <f>F469+G469</f>
        <v>75739.61</v>
      </c>
      <c r="I469" s="12">
        <f>H469/B469</f>
        <v>147.64056530214424</v>
      </c>
    </row>
    <row r="470" spans="1:9" x14ac:dyDescent="0.45">
      <c r="A470" s="21" t="s">
        <v>750</v>
      </c>
      <c r="B470" s="19">
        <v>287</v>
      </c>
      <c r="C470" s="16" t="s">
        <v>12</v>
      </c>
      <c r="D470" s="16" t="s">
        <v>12</v>
      </c>
      <c r="E470" s="16" t="s">
        <v>12</v>
      </c>
      <c r="F470" s="11">
        <v>46932.45</v>
      </c>
      <c r="G470" s="11">
        <v>1001.57</v>
      </c>
      <c r="H470" s="11">
        <f>F470+G470</f>
        <v>47934.02</v>
      </c>
      <c r="I470" s="12">
        <f>H470/B470</f>
        <v>167.0174912891986</v>
      </c>
    </row>
    <row r="471" spans="1:9" x14ac:dyDescent="0.45">
      <c r="A471" s="21" t="s">
        <v>751</v>
      </c>
      <c r="B471" s="19">
        <v>23698</v>
      </c>
      <c r="C471" s="16" t="s">
        <v>12</v>
      </c>
      <c r="D471" s="16" t="s">
        <v>12</v>
      </c>
      <c r="E471" s="16" t="s">
        <v>12</v>
      </c>
      <c r="F471" s="11">
        <v>3940206.12</v>
      </c>
      <c r="G471" s="11">
        <v>211700.05</v>
      </c>
      <c r="H471" s="11">
        <f>F471+G471</f>
        <v>4151906.17</v>
      </c>
      <c r="I471" s="12">
        <f>H471/B471</f>
        <v>175.20069921512365</v>
      </c>
    </row>
    <row r="472" spans="1:9" x14ac:dyDescent="0.45">
      <c r="A472" s="21" t="s">
        <v>752</v>
      </c>
      <c r="B472" s="19">
        <v>46555</v>
      </c>
      <c r="C472" s="16" t="s">
        <v>12</v>
      </c>
      <c r="D472" s="16" t="s">
        <v>12</v>
      </c>
      <c r="E472" s="16" t="s">
        <v>12</v>
      </c>
      <c r="F472" s="11">
        <v>7805678.4199999999</v>
      </c>
      <c r="G472" s="11">
        <v>674822.83</v>
      </c>
      <c r="H472" s="11">
        <f>F472+G472</f>
        <v>8480501.25</v>
      </c>
      <c r="I472" s="12">
        <f>H472/B472</f>
        <v>182.16091182472346</v>
      </c>
    </row>
    <row r="473" spans="1:9" x14ac:dyDescent="0.45">
      <c r="A473" s="10" t="s">
        <v>26</v>
      </c>
      <c r="B473" s="19">
        <v>578460</v>
      </c>
      <c r="C473" s="16">
        <v>19972231.209999997</v>
      </c>
      <c r="D473" s="16">
        <v>178349153.59999999</v>
      </c>
      <c r="E473" s="16">
        <v>14359486.41</v>
      </c>
      <c r="F473" s="11" t="s">
        <v>12</v>
      </c>
      <c r="G473" s="11" t="s">
        <v>12</v>
      </c>
      <c r="H473" s="11">
        <f>C473+D473+E473</f>
        <v>212680871.22</v>
      </c>
      <c r="I473" s="12">
        <f>H473/B473</f>
        <v>367.66737755419564</v>
      </c>
    </row>
    <row r="474" spans="1:9" x14ac:dyDescent="0.45">
      <c r="A474" s="21" t="s">
        <v>351</v>
      </c>
      <c r="B474" s="19">
        <v>1784</v>
      </c>
      <c r="C474" s="16" t="s">
        <v>12</v>
      </c>
      <c r="D474" s="16" t="s">
        <v>12</v>
      </c>
      <c r="E474" s="16" t="s">
        <v>12</v>
      </c>
      <c r="F474" s="11">
        <v>244033.07</v>
      </c>
      <c r="G474" s="11">
        <v>6952.7</v>
      </c>
      <c r="H474" s="11">
        <f>F474+G474</f>
        <v>250985.77000000002</v>
      </c>
      <c r="I474" s="12">
        <f>H474/B474</f>
        <v>140.68709080717491</v>
      </c>
    </row>
    <row r="475" spans="1:9" x14ac:dyDescent="0.45">
      <c r="A475" s="21" t="s">
        <v>553</v>
      </c>
      <c r="B475" s="19">
        <v>11328</v>
      </c>
      <c r="C475" s="16" t="s">
        <v>12</v>
      </c>
      <c r="D475" s="16" t="s">
        <v>12</v>
      </c>
      <c r="E475" s="16" t="s">
        <v>12</v>
      </c>
      <c r="F475" s="11">
        <v>1752984.58</v>
      </c>
      <c r="G475" s="11">
        <v>174990.23</v>
      </c>
      <c r="H475" s="11">
        <f>F475+G475</f>
        <v>1927974.81</v>
      </c>
      <c r="I475" s="12">
        <f>H475/B475</f>
        <v>170.19551641949153</v>
      </c>
    </row>
    <row r="476" spans="1:9" x14ac:dyDescent="0.45">
      <c r="A476" s="21" t="s">
        <v>662</v>
      </c>
      <c r="B476" s="19">
        <v>16439</v>
      </c>
      <c r="C476" s="16" t="s">
        <v>12</v>
      </c>
      <c r="D476" s="16" t="s">
        <v>12</v>
      </c>
      <c r="E476" s="16" t="s">
        <v>12</v>
      </c>
      <c r="F476" s="11">
        <v>2822367.7</v>
      </c>
      <c r="G476" s="11">
        <v>0</v>
      </c>
      <c r="H476" s="11">
        <f>F476+G476</f>
        <v>2822367.7</v>
      </c>
      <c r="I476" s="12">
        <f>H476/B476</f>
        <v>171.6873106636657</v>
      </c>
    </row>
    <row r="477" spans="1:9" x14ac:dyDescent="0.45">
      <c r="A477" s="21" t="s">
        <v>467</v>
      </c>
      <c r="B477" s="19">
        <v>2118</v>
      </c>
      <c r="C477" s="16" t="s">
        <v>12</v>
      </c>
      <c r="D477" s="16" t="s">
        <v>12</v>
      </c>
      <c r="E477" s="16" t="s">
        <v>12</v>
      </c>
      <c r="F477" s="11">
        <v>309222.68</v>
      </c>
      <c r="G477" s="11">
        <v>19294.759999999998</v>
      </c>
      <c r="H477" s="11">
        <f>F477+G477</f>
        <v>328517.44</v>
      </c>
      <c r="I477" s="12">
        <f>H477/B477</f>
        <v>155.10738432483475</v>
      </c>
    </row>
    <row r="478" spans="1:9" x14ac:dyDescent="0.45">
      <c r="A478" s="21" t="s">
        <v>352</v>
      </c>
      <c r="B478" s="19">
        <v>22306</v>
      </c>
      <c r="C478" s="16" t="s">
        <v>12</v>
      </c>
      <c r="D478" s="16" t="s">
        <v>12</v>
      </c>
      <c r="E478" s="16" t="s">
        <v>12</v>
      </c>
      <c r="F478" s="11">
        <v>3768778.69</v>
      </c>
      <c r="G478" s="11">
        <v>77242.11</v>
      </c>
      <c r="H478" s="11">
        <f>F478+G478</f>
        <v>3846020.8</v>
      </c>
      <c r="I478" s="12">
        <f>H478/B478</f>
        <v>172.42090917241998</v>
      </c>
    </row>
    <row r="479" spans="1:9" x14ac:dyDescent="0.45">
      <c r="A479" s="10" t="s">
        <v>27</v>
      </c>
      <c r="B479" s="19">
        <v>147633</v>
      </c>
      <c r="C479" s="16">
        <v>4789196.3599999994</v>
      </c>
      <c r="D479" s="16">
        <v>24227657.920000002</v>
      </c>
      <c r="E479" s="16">
        <v>0</v>
      </c>
      <c r="F479" s="11" t="s">
        <v>12</v>
      </c>
      <c r="G479" s="11" t="s">
        <v>12</v>
      </c>
      <c r="H479" s="11">
        <f>C479+D479+E479</f>
        <v>29016854.280000001</v>
      </c>
      <c r="I479" s="12">
        <f>H479/B479</f>
        <v>196.54721017658653</v>
      </c>
    </row>
    <row r="480" spans="1:9" x14ac:dyDescent="0.45">
      <c r="A480" s="21" t="s">
        <v>353</v>
      </c>
      <c r="B480" s="19">
        <v>414</v>
      </c>
      <c r="C480" s="16" t="s">
        <v>12</v>
      </c>
      <c r="D480" s="16" t="s">
        <v>12</v>
      </c>
      <c r="E480" s="16" t="s">
        <v>12</v>
      </c>
      <c r="F480" s="11">
        <v>68674.19</v>
      </c>
      <c r="G480" s="11">
        <v>1274.48</v>
      </c>
      <c r="H480" s="11">
        <f>F480+G480</f>
        <v>69948.67</v>
      </c>
      <c r="I480" s="12">
        <f>H480/B480</f>
        <v>168.95814009661837</v>
      </c>
    </row>
    <row r="481" spans="1:9" x14ac:dyDescent="0.45">
      <c r="A481" s="21" t="s">
        <v>753</v>
      </c>
      <c r="B481" s="19">
        <v>19329</v>
      </c>
      <c r="C481" s="16" t="s">
        <v>12</v>
      </c>
      <c r="D481" s="16" t="s">
        <v>12</v>
      </c>
      <c r="E481" s="16" t="s">
        <v>12</v>
      </c>
      <c r="F481" s="11">
        <v>3042816.86</v>
      </c>
      <c r="G481" s="11">
        <v>212838.95</v>
      </c>
      <c r="H481" s="11">
        <f>F481+G481</f>
        <v>3255655.81</v>
      </c>
      <c r="I481" s="12">
        <f>H481/B481</f>
        <v>168.43374256298827</v>
      </c>
    </row>
    <row r="482" spans="1:9" x14ac:dyDescent="0.45">
      <c r="A482" s="21" t="s">
        <v>91</v>
      </c>
      <c r="B482" s="19">
        <v>1230</v>
      </c>
      <c r="C482" s="16" t="s">
        <v>12</v>
      </c>
      <c r="D482" s="16" t="s">
        <v>12</v>
      </c>
      <c r="E482" s="16" t="s">
        <v>12</v>
      </c>
      <c r="F482" s="11">
        <v>186920.43</v>
      </c>
      <c r="G482" s="11">
        <v>15440.11</v>
      </c>
      <c r="H482" s="11">
        <f>F482+G482</f>
        <v>202360.53999999998</v>
      </c>
      <c r="I482" s="12">
        <f>H482/B482</f>
        <v>164.52076422764225</v>
      </c>
    </row>
    <row r="483" spans="1:9" x14ac:dyDescent="0.45">
      <c r="A483" s="21" t="s">
        <v>754</v>
      </c>
      <c r="B483" s="19">
        <v>2592</v>
      </c>
      <c r="C483" s="16" t="s">
        <v>12</v>
      </c>
      <c r="D483" s="16" t="s">
        <v>12</v>
      </c>
      <c r="E483" s="16" t="s">
        <v>12</v>
      </c>
      <c r="F483" s="11">
        <v>393971.29</v>
      </c>
      <c r="G483" s="11">
        <v>9625.6200000000008</v>
      </c>
      <c r="H483" s="11">
        <f>F483+G483</f>
        <v>403596.91</v>
      </c>
      <c r="I483" s="12">
        <f>H483/B483</f>
        <v>155.70868441358024</v>
      </c>
    </row>
    <row r="484" spans="1:9" x14ac:dyDescent="0.45">
      <c r="A484" s="21" t="s">
        <v>468</v>
      </c>
      <c r="B484" s="19">
        <v>399</v>
      </c>
      <c r="C484" s="16" t="s">
        <v>12</v>
      </c>
      <c r="D484" s="16" t="s">
        <v>12</v>
      </c>
      <c r="E484" s="16" t="s">
        <v>12</v>
      </c>
      <c r="F484" s="11">
        <v>53548.26</v>
      </c>
      <c r="G484" s="11">
        <v>2749.6</v>
      </c>
      <c r="H484" s="11">
        <f>F484+G484</f>
        <v>56297.86</v>
      </c>
      <c r="I484" s="12">
        <f>H484/B484</f>
        <v>141.09739348370928</v>
      </c>
    </row>
    <row r="485" spans="1:9" x14ac:dyDescent="0.45">
      <c r="A485" s="21" t="s">
        <v>554</v>
      </c>
      <c r="B485" s="19">
        <v>6763</v>
      </c>
      <c r="C485" s="16" t="s">
        <v>12</v>
      </c>
      <c r="D485" s="16" t="s">
        <v>12</v>
      </c>
      <c r="E485" s="16" t="s">
        <v>12</v>
      </c>
      <c r="F485" s="11">
        <v>1077587.54</v>
      </c>
      <c r="G485" s="11">
        <v>68660.53</v>
      </c>
      <c r="H485" s="11">
        <f>F485+G485</f>
        <v>1146248.07</v>
      </c>
      <c r="I485" s="12">
        <f>H485/B485</f>
        <v>169.48810734880971</v>
      </c>
    </row>
    <row r="486" spans="1:9" x14ac:dyDescent="0.45">
      <c r="A486" s="21" t="s">
        <v>755</v>
      </c>
      <c r="B486" s="19">
        <v>2665</v>
      </c>
      <c r="C486" s="16" t="s">
        <v>12</v>
      </c>
      <c r="D486" s="16" t="s">
        <v>12</v>
      </c>
      <c r="E486" s="16" t="s">
        <v>12</v>
      </c>
      <c r="F486" s="11">
        <v>381727.28</v>
      </c>
      <c r="G486" s="11">
        <v>18204.11</v>
      </c>
      <c r="H486" s="11">
        <f>F486+G486</f>
        <v>399931.39</v>
      </c>
      <c r="I486" s="12">
        <f>H486/B486</f>
        <v>150.06806378986866</v>
      </c>
    </row>
    <row r="487" spans="1:9" x14ac:dyDescent="0.45">
      <c r="A487" s="21" t="s">
        <v>555</v>
      </c>
      <c r="B487" s="19">
        <v>24343</v>
      </c>
      <c r="C487" s="16" t="s">
        <v>12</v>
      </c>
      <c r="D487" s="16" t="s">
        <v>12</v>
      </c>
      <c r="E487" s="16" t="s">
        <v>12</v>
      </c>
      <c r="F487" s="11">
        <v>4086473.99</v>
      </c>
      <c r="G487" s="11">
        <v>104349.86</v>
      </c>
      <c r="H487" s="11">
        <f>F487+G487</f>
        <v>4190823.85</v>
      </c>
      <c r="I487" s="12">
        <f>H487/B487</f>
        <v>172.15724643634721</v>
      </c>
    </row>
    <row r="488" spans="1:9" x14ac:dyDescent="0.45">
      <c r="A488" s="21" t="s">
        <v>152</v>
      </c>
      <c r="B488" s="19">
        <v>11773</v>
      </c>
      <c r="C488" s="16" t="s">
        <v>12</v>
      </c>
      <c r="D488" s="16" t="s">
        <v>12</v>
      </c>
      <c r="E488" s="16" t="s">
        <v>12</v>
      </c>
      <c r="F488" s="11">
        <v>1923970.19</v>
      </c>
      <c r="G488" s="11">
        <v>64836.7</v>
      </c>
      <c r="H488" s="11">
        <f>F488+G488</f>
        <v>1988806.89</v>
      </c>
      <c r="I488" s="12">
        <f>H488/B488</f>
        <v>168.92949035929669</v>
      </c>
    </row>
    <row r="489" spans="1:9" x14ac:dyDescent="0.45">
      <c r="A489" s="21" t="s">
        <v>556</v>
      </c>
      <c r="B489" s="19">
        <v>9997</v>
      </c>
      <c r="C489" s="16" t="s">
        <v>12</v>
      </c>
      <c r="D489" s="16" t="s">
        <v>12</v>
      </c>
      <c r="E489" s="16" t="s">
        <v>12</v>
      </c>
      <c r="F489" s="11">
        <v>1575916.42</v>
      </c>
      <c r="G489" s="11">
        <v>19225.330000000002</v>
      </c>
      <c r="H489" s="11">
        <f>F489+G489</f>
        <v>1595141.75</v>
      </c>
      <c r="I489" s="12">
        <f>H489/B489</f>
        <v>159.56204361308392</v>
      </c>
    </row>
    <row r="490" spans="1:9" x14ac:dyDescent="0.45">
      <c r="A490" s="10" t="s">
        <v>28</v>
      </c>
      <c r="B490" s="19">
        <v>85397</v>
      </c>
      <c r="C490" s="16">
        <v>2284951.4999999995</v>
      </c>
      <c r="D490" s="16">
        <v>12444314.98</v>
      </c>
      <c r="E490" s="16">
        <v>0</v>
      </c>
      <c r="F490" s="11" t="s">
        <v>12</v>
      </c>
      <c r="G490" s="11" t="s">
        <v>12</v>
      </c>
      <c r="H490" s="11">
        <f>C490+D490+E490</f>
        <v>14729266.48</v>
      </c>
      <c r="I490" s="12">
        <f>H490/B490</f>
        <v>172.4799053830931</v>
      </c>
    </row>
    <row r="491" spans="1:9" x14ac:dyDescent="0.45">
      <c r="A491" s="21" t="s">
        <v>469</v>
      </c>
      <c r="B491" s="19">
        <v>3812</v>
      </c>
      <c r="C491" s="16" t="s">
        <v>12</v>
      </c>
      <c r="D491" s="16" t="s">
        <v>12</v>
      </c>
      <c r="E491" s="16" t="s">
        <v>12</v>
      </c>
      <c r="F491" s="11">
        <v>649139.17000000004</v>
      </c>
      <c r="G491" s="11">
        <v>83660.3</v>
      </c>
      <c r="H491" s="11">
        <f>F491+G491</f>
        <v>732799.47000000009</v>
      </c>
      <c r="I491" s="12">
        <f>H491/B491</f>
        <v>192.23490818467999</v>
      </c>
    </row>
    <row r="492" spans="1:9" x14ac:dyDescent="0.45">
      <c r="A492" s="21" t="s">
        <v>354</v>
      </c>
      <c r="B492" s="19">
        <v>3622</v>
      </c>
      <c r="C492" s="16" t="s">
        <v>12</v>
      </c>
      <c r="D492" s="16" t="s">
        <v>12</v>
      </c>
      <c r="E492" s="16" t="s">
        <v>12</v>
      </c>
      <c r="F492" s="11">
        <v>516677.05</v>
      </c>
      <c r="G492" s="11">
        <v>25559.65</v>
      </c>
      <c r="H492" s="11">
        <f>F492+G492</f>
        <v>542236.69999999995</v>
      </c>
      <c r="I492" s="12">
        <f>H492/B492</f>
        <v>149.70643290999448</v>
      </c>
    </row>
    <row r="493" spans="1:9" x14ac:dyDescent="0.45">
      <c r="A493" s="21" t="s">
        <v>663</v>
      </c>
      <c r="B493" s="19">
        <v>1251</v>
      </c>
      <c r="C493" s="16" t="s">
        <v>12</v>
      </c>
      <c r="D493" s="16" t="s">
        <v>12</v>
      </c>
      <c r="E493" s="16" t="s">
        <v>12</v>
      </c>
      <c r="F493" s="11">
        <v>175806.32</v>
      </c>
      <c r="G493" s="11">
        <v>1727.37</v>
      </c>
      <c r="H493" s="11">
        <f>F493+G493</f>
        <v>177533.69</v>
      </c>
      <c r="I493" s="12">
        <f>H493/B493</f>
        <v>141.9134212629896</v>
      </c>
    </row>
    <row r="494" spans="1:9" x14ac:dyDescent="0.45">
      <c r="A494" s="21" t="s">
        <v>470</v>
      </c>
      <c r="B494" s="19">
        <v>21867</v>
      </c>
      <c r="C494" s="16" t="s">
        <v>12</v>
      </c>
      <c r="D494" s="16" t="s">
        <v>12</v>
      </c>
      <c r="E494" s="16" t="s">
        <v>12</v>
      </c>
      <c r="F494" s="11">
        <v>3773263.06</v>
      </c>
      <c r="G494" s="11">
        <v>116975.07</v>
      </c>
      <c r="H494" s="11">
        <f>F494+G494</f>
        <v>3890238.13</v>
      </c>
      <c r="I494" s="12">
        <f>H494/B494</f>
        <v>177.90451959573787</v>
      </c>
    </row>
    <row r="495" spans="1:9" x14ac:dyDescent="0.45">
      <c r="A495" s="21" t="s">
        <v>92</v>
      </c>
      <c r="B495" s="19">
        <v>6778</v>
      </c>
      <c r="C495" s="16" t="s">
        <v>12</v>
      </c>
      <c r="D495" s="16" t="s">
        <v>12</v>
      </c>
      <c r="E495" s="16" t="s">
        <v>12</v>
      </c>
      <c r="F495" s="11">
        <v>1153908.98</v>
      </c>
      <c r="G495" s="11">
        <v>48221.57</v>
      </c>
      <c r="H495" s="11">
        <f>F495+G495</f>
        <v>1202130.55</v>
      </c>
      <c r="I495" s="12">
        <f>H495/B495</f>
        <v>177.35770876364711</v>
      </c>
    </row>
    <row r="496" spans="1:9" x14ac:dyDescent="0.45">
      <c r="A496" s="21" t="s">
        <v>132</v>
      </c>
      <c r="B496" s="19">
        <v>9191</v>
      </c>
      <c r="C496" s="16" t="s">
        <v>12</v>
      </c>
      <c r="D496" s="16" t="s">
        <v>12</v>
      </c>
      <c r="E496" s="16" t="s">
        <v>12</v>
      </c>
      <c r="F496" s="11">
        <v>1475828.72</v>
      </c>
      <c r="G496" s="11">
        <v>0</v>
      </c>
      <c r="H496" s="11">
        <f>F496+G496</f>
        <v>1475828.72</v>
      </c>
      <c r="I496" s="12">
        <f>H496/B496</f>
        <v>160.57324774235664</v>
      </c>
    </row>
    <row r="497" spans="1:9" x14ac:dyDescent="0.45">
      <c r="A497" s="21" t="s">
        <v>756</v>
      </c>
      <c r="B497" s="19">
        <v>3518</v>
      </c>
      <c r="C497" s="16" t="s">
        <v>12</v>
      </c>
      <c r="D497" s="16" t="s">
        <v>12</v>
      </c>
      <c r="E497" s="16" t="s">
        <v>12</v>
      </c>
      <c r="F497" s="11">
        <v>514910.27</v>
      </c>
      <c r="G497" s="11">
        <v>9261.7800000000007</v>
      </c>
      <c r="H497" s="11">
        <f>F497+G497</f>
        <v>524172.05000000005</v>
      </c>
      <c r="I497" s="12">
        <f>H497/B497</f>
        <v>148.99717168845936</v>
      </c>
    </row>
    <row r="498" spans="1:9" x14ac:dyDescent="0.45">
      <c r="A498" s="21" t="s">
        <v>664</v>
      </c>
      <c r="B498" s="19">
        <v>5276</v>
      </c>
      <c r="C498" s="16" t="s">
        <v>12</v>
      </c>
      <c r="D498" s="16" t="s">
        <v>12</v>
      </c>
      <c r="E498" s="16" t="s">
        <v>12</v>
      </c>
      <c r="F498" s="11">
        <v>778549.18</v>
      </c>
      <c r="G498" s="11">
        <v>43762.21</v>
      </c>
      <c r="H498" s="11">
        <f>F498+G498</f>
        <v>822311.39</v>
      </c>
      <c r="I498" s="12">
        <f>H498/B498</f>
        <v>155.85886846095528</v>
      </c>
    </row>
    <row r="499" spans="1:9" x14ac:dyDescent="0.45">
      <c r="A499" s="21" t="s">
        <v>355</v>
      </c>
      <c r="B499" s="19">
        <v>2772</v>
      </c>
      <c r="C499" s="16" t="s">
        <v>12</v>
      </c>
      <c r="D499" s="16" t="s">
        <v>12</v>
      </c>
      <c r="E499" s="16" t="s">
        <v>12</v>
      </c>
      <c r="F499" s="11">
        <v>422327.57</v>
      </c>
      <c r="G499" s="11">
        <v>2792.44</v>
      </c>
      <c r="H499" s="11">
        <f>F499+G499</f>
        <v>425120.01</v>
      </c>
      <c r="I499" s="12">
        <f>H499/B499</f>
        <v>153.36219696969698</v>
      </c>
    </row>
    <row r="500" spans="1:9" x14ac:dyDescent="0.45">
      <c r="A500" s="21" t="s">
        <v>356</v>
      </c>
      <c r="B500" s="19">
        <v>8007</v>
      </c>
      <c r="C500" s="16" t="s">
        <v>12</v>
      </c>
      <c r="D500" s="16" t="s">
        <v>12</v>
      </c>
      <c r="E500" s="16" t="s">
        <v>12</v>
      </c>
      <c r="F500" s="11">
        <v>1255308.02</v>
      </c>
      <c r="G500" s="11">
        <v>10704.42</v>
      </c>
      <c r="H500" s="11">
        <f>F500+G500</f>
        <v>1266012.44</v>
      </c>
      <c r="I500" s="12">
        <f>H500/B500</f>
        <v>158.1132059447983</v>
      </c>
    </row>
    <row r="501" spans="1:9" x14ac:dyDescent="0.45">
      <c r="A501" s="21" t="s">
        <v>665</v>
      </c>
      <c r="B501" s="19">
        <v>2697</v>
      </c>
      <c r="C501" s="16" t="s">
        <v>12</v>
      </c>
      <c r="D501" s="16" t="s">
        <v>12</v>
      </c>
      <c r="E501" s="16" t="s">
        <v>12</v>
      </c>
      <c r="F501" s="11">
        <v>348914.76</v>
      </c>
      <c r="G501" s="11">
        <v>9808.9599999999991</v>
      </c>
      <c r="H501" s="11">
        <f>F501+G501</f>
        <v>358723.72000000003</v>
      </c>
      <c r="I501" s="12">
        <f>H501/B501</f>
        <v>133.00842417500928</v>
      </c>
    </row>
    <row r="502" spans="1:9" x14ac:dyDescent="0.45">
      <c r="A502" s="21" t="s">
        <v>211</v>
      </c>
      <c r="B502" s="19">
        <v>4467</v>
      </c>
      <c r="C502" s="16" t="s">
        <v>12</v>
      </c>
      <c r="D502" s="16" t="s">
        <v>12</v>
      </c>
      <c r="E502" s="16" t="s">
        <v>12</v>
      </c>
      <c r="F502" s="11">
        <v>628566.22</v>
      </c>
      <c r="G502" s="11">
        <v>7392.19</v>
      </c>
      <c r="H502" s="11">
        <f>F502+G502</f>
        <v>635958.40999999992</v>
      </c>
      <c r="I502" s="12">
        <f>H502/B502</f>
        <v>142.36812402059545</v>
      </c>
    </row>
    <row r="503" spans="1:9" x14ac:dyDescent="0.45">
      <c r="A503" s="21" t="s">
        <v>693</v>
      </c>
      <c r="B503" s="19">
        <v>586</v>
      </c>
      <c r="C503" s="16" t="s">
        <v>12</v>
      </c>
      <c r="D503" s="16" t="s">
        <v>12</v>
      </c>
      <c r="E503" s="16" t="s">
        <v>12</v>
      </c>
      <c r="F503" s="11">
        <v>88048.07</v>
      </c>
      <c r="G503" s="11">
        <v>9890.32</v>
      </c>
      <c r="H503" s="11">
        <f>F503+G503</f>
        <v>97938.390000000014</v>
      </c>
      <c r="I503" s="12">
        <f>H503/B503</f>
        <v>167.13035836177477</v>
      </c>
    </row>
    <row r="504" spans="1:9" x14ac:dyDescent="0.45">
      <c r="A504" s="21" t="s">
        <v>357</v>
      </c>
      <c r="B504" s="19">
        <v>5313</v>
      </c>
      <c r="C504" s="16" t="s">
        <v>12</v>
      </c>
      <c r="D504" s="16" t="s">
        <v>12</v>
      </c>
      <c r="E504" s="16" t="s">
        <v>12</v>
      </c>
      <c r="F504" s="11">
        <v>918193.79</v>
      </c>
      <c r="G504" s="11">
        <v>25557.62</v>
      </c>
      <c r="H504" s="11">
        <f>F504+G504</f>
        <v>943751.41</v>
      </c>
      <c r="I504" s="12">
        <f>H504/B504</f>
        <v>177.63060606060606</v>
      </c>
    </row>
    <row r="505" spans="1:9" x14ac:dyDescent="0.45">
      <c r="A505" s="21" t="s">
        <v>666</v>
      </c>
      <c r="B505" s="19">
        <v>949</v>
      </c>
      <c r="C505" s="16" t="s">
        <v>12</v>
      </c>
      <c r="D505" s="16" t="s">
        <v>12</v>
      </c>
      <c r="E505" s="16" t="s">
        <v>12</v>
      </c>
      <c r="F505" s="11">
        <v>125839.19</v>
      </c>
      <c r="G505" s="11">
        <v>3906.68</v>
      </c>
      <c r="H505" s="11">
        <f>F505+G505</f>
        <v>129745.87</v>
      </c>
      <c r="I505" s="12">
        <f>H505/B505</f>
        <v>136.71851422550051</v>
      </c>
    </row>
    <row r="506" spans="1:9" x14ac:dyDescent="0.45">
      <c r="A506" s="21" t="s">
        <v>358</v>
      </c>
      <c r="B506" s="19">
        <v>2110</v>
      </c>
      <c r="C506" s="16" t="s">
        <v>12</v>
      </c>
      <c r="D506" s="16" t="s">
        <v>12</v>
      </c>
      <c r="E506" s="16" t="s">
        <v>12</v>
      </c>
      <c r="F506" s="11">
        <v>318998.13</v>
      </c>
      <c r="G506" s="11">
        <v>13726.29</v>
      </c>
      <c r="H506" s="11">
        <f>F506+G506</f>
        <v>332724.42</v>
      </c>
      <c r="I506" s="12">
        <f>H506/B506</f>
        <v>157.68929857819904</v>
      </c>
    </row>
    <row r="507" spans="1:9" x14ac:dyDescent="0.45">
      <c r="A507" s="21" t="s">
        <v>757</v>
      </c>
      <c r="B507" s="19">
        <v>7053</v>
      </c>
      <c r="C507" s="16" t="s">
        <v>12</v>
      </c>
      <c r="D507" s="16" t="s">
        <v>12</v>
      </c>
      <c r="E507" s="16" t="s">
        <v>12</v>
      </c>
      <c r="F507" s="11">
        <v>1104761.03</v>
      </c>
      <c r="G507" s="11">
        <v>49882.6</v>
      </c>
      <c r="H507" s="11">
        <f>F507+G507</f>
        <v>1154643.6300000001</v>
      </c>
      <c r="I507" s="12">
        <f>H507/B507</f>
        <v>163.70957464908551</v>
      </c>
    </row>
    <row r="508" spans="1:9" x14ac:dyDescent="0.45">
      <c r="A508" s="21" t="s">
        <v>212</v>
      </c>
      <c r="B508" s="19">
        <v>3856</v>
      </c>
      <c r="C508" s="16" t="s">
        <v>12</v>
      </c>
      <c r="D508" s="16" t="s">
        <v>12</v>
      </c>
      <c r="E508" s="16" t="s">
        <v>12</v>
      </c>
      <c r="F508" s="11">
        <v>539688.81999999995</v>
      </c>
      <c r="G508" s="11">
        <v>25789.79</v>
      </c>
      <c r="H508" s="11">
        <f>F508+G508</f>
        <v>565478.61</v>
      </c>
      <c r="I508" s="12">
        <f>H508/B508</f>
        <v>146.64901711618256</v>
      </c>
    </row>
    <row r="509" spans="1:9" x14ac:dyDescent="0.45">
      <c r="A509" s="21" t="s">
        <v>213</v>
      </c>
      <c r="B509" s="19">
        <v>22739</v>
      </c>
      <c r="C509" s="16" t="s">
        <v>12</v>
      </c>
      <c r="D509" s="16" t="s">
        <v>12</v>
      </c>
      <c r="E509" s="16" t="s">
        <v>12</v>
      </c>
      <c r="F509" s="11">
        <v>3960650.23</v>
      </c>
      <c r="G509" s="11">
        <v>337287.62</v>
      </c>
      <c r="H509" s="11">
        <f>F509+G509</f>
        <v>4297937.8499999996</v>
      </c>
      <c r="I509" s="12">
        <f>H509/B509</f>
        <v>189.0117353445622</v>
      </c>
    </row>
    <row r="510" spans="1:9" x14ac:dyDescent="0.45">
      <c r="A510" s="21" t="s">
        <v>359</v>
      </c>
      <c r="B510" s="19">
        <v>1129</v>
      </c>
      <c r="C510" s="16" t="s">
        <v>12</v>
      </c>
      <c r="D510" s="16" t="s">
        <v>12</v>
      </c>
      <c r="E510" s="16" t="s">
        <v>12</v>
      </c>
      <c r="F510" s="11">
        <v>163763.14000000001</v>
      </c>
      <c r="G510" s="11">
        <v>3863.68</v>
      </c>
      <c r="H510" s="11">
        <f>F510+G510</f>
        <v>167626.82</v>
      </c>
      <c r="I510" s="12">
        <f>H510/B510</f>
        <v>148.47371124889284</v>
      </c>
    </row>
    <row r="511" spans="1:9" x14ac:dyDescent="0.45">
      <c r="A511" s="21" t="s">
        <v>557</v>
      </c>
      <c r="B511" s="19">
        <v>1689</v>
      </c>
      <c r="C511" s="16" t="s">
        <v>12</v>
      </c>
      <c r="D511" s="16" t="s">
        <v>12</v>
      </c>
      <c r="E511" s="16" t="s">
        <v>12</v>
      </c>
      <c r="F511" s="11">
        <v>240660.57</v>
      </c>
      <c r="G511" s="11">
        <v>11068.76</v>
      </c>
      <c r="H511" s="11">
        <f>F511+G511</f>
        <v>251729.33000000002</v>
      </c>
      <c r="I511" s="12">
        <f>H511/B511</f>
        <v>149.04045589105982</v>
      </c>
    </row>
    <row r="512" spans="1:9" x14ac:dyDescent="0.45">
      <c r="A512" s="21" t="s">
        <v>214</v>
      </c>
      <c r="B512" s="19">
        <v>9293</v>
      </c>
      <c r="C512" s="16" t="s">
        <v>12</v>
      </c>
      <c r="D512" s="16" t="s">
        <v>12</v>
      </c>
      <c r="E512" s="16" t="s">
        <v>12</v>
      </c>
      <c r="F512" s="11">
        <v>1496103.38</v>
      </c>
      <c r="G512" s="11">
        <v>42023.34</v>
      </c>
      <c r="H512" s="11">
        <f>F512+G512</f>
        <v>1538126.72</v>
      </c>
      <c r="I512" s="12">
        <f>H512/B512</f>
        <v>165.51455073711395</v>
      </c>
    </row>
    <row r="513" spans="1:9" x14ac:dyDescent="0.45">
      <c r="A513" s="21" t="s">
        <v>215</v>
      </c>
      <c r="B513" s="19">
        <v>1943</v>
      </c>
      <c r="C513" s="16" t="s">
        <v>12</v>
      </c>
      <c r="D513" s="16" t="s">
        <v>12</v>
      </c>
      <c r="E513" s="16" t="s">
        <v>12</v>
      </c>
      <c r="F513" s="11">
        <v>281651.67</v>
      </c>
      <c r="G513" s="11">
        <v>9341.57</v>
      </c>
      <c r="H513" s="11">
        <f>F513+G513</f>
        <v>290993.24</v>
      </c>
      <c r="I513" s="12">
        <f>H513/B513</f>
        <v>149.76492022645394</v>
      </c>
    </row>
    <row r="514" spans="1:9" x14ac:dyDescent="0.45">
      <c r="A514" s="21" t="s">
        <v>360</v>
      </c>
      <c r="B514" s="19">
        <v>3117</v>
      </c>
      <c r="C514" s="16" t="s">
        <v>12</v>
      </c>
      <c r="D514" s="16" t="s">
        <v>12</v>
      </c>
      <c r="E514" s="16" t="s">
        <v>12</v>
      </c>
      <c r="F514" s="11">
        <v>443843.23</v>
      </c>
      <c r="G514" s="11">
        <v>11239.26</v>
      </c>
      <c r="H514" s="11">
        <f>F514+G514</f>
        <v>455082.49</v>
      </c>
      <c r="I514" s="12">
        <f>H514/B514</f>
        <v>146.00015720243823</v>
      </c>
    </row>
    <row r="515" spans="1:9" x14ac:dyDescent="0.45">
      <c r="A515" s="21" t="s">
        <v>414</v>
      </c>
      <c r="B515" s="19">
        <v>572</v>
      </c>
      <c r="C515" s="16" t="s">
        <v>12</v>
      </c>
      <c r="D515" s="16" t="s">
        <v>12</v>
      </c>
      <c r="E515" s="16" t="s">
        <v>12</v>
      </c>
      <c r="F515" s="11">
        <v>107233.64</v>
      </c>
      <c r="G515" s="11">
        <v>3166.11</v>
      </c>
      <c r="H515" s="11">
        <f>F515+G515</f>
        <v>110399.75</v>
      </c>
      <c r="I515" s="12">
        <f>H515/B515</f>
        <v>193.00655594405595</v>
      </c>
    </row>
    <row r="516" spans="1:9" x14ac:dyDescent="0.45">
      <c r="A516" s="21" t="s">
        <v>216</v>
      </c>
      <c r="B516" s="19">
        <v>3701</v>
      </c>
      <c r="C516" s="16" t="s">
        <v>12</v>
      </c>
      <c r="D516" s="16" t="s">
        <v>12</v>
      </c>
      <c r="E516" s="16" t="s">
        <v>12</v>
      </c>
      <c r="F516" s="11">
        <v>529579.31999999995</v>
      </c>
      <c r="G516" s="11">
        <v>24556.89</v>
      </c>
      <c r="H516" s="11">
        <f>F516+G516</f>
        <v>554136.21</v>
      </c>
      <c r="I516" s="12">
        <f>H516/B516</f>
        <v>149.72607673601729</v>
      </c>
    </row>
    <row r="517" spans="1:9" x14ac:dyDescent="0.45">
      <c r="A517" s="21" t="s">
        <v>758</v>
      </c>
      <c r="B517" s="19">
        <v>27633</v>
      </c>
      <c r="C517" s="16" t="s">
        <v>12</v>
      </c>
      <c r="D517" s="16" t="s">
        <v>12</v>
      </c>
      <c r="E517" s="16" t="s">
        <v>12</v>
      </c>
      <c r="F517" s="11">
        <v>5016348.74</v>
      </c>
      <c r="G517" s="11">
        <v>286760.62</v>
      </c>
      <c r="H517" s="11">
        <f>F517+G517</f>
        <v>5303109.3600000003</v>
      </c>
      <c r="I517" s="12">
        <f>H517/B517</f>
        <v>191.91218325914667</v>
      </c>
    </row>
    <row r="518" spans="1:9" x14ac:dyDescent="0.45">
      <c r="A518" s="21" t="s">
        <v>361</v>
      </c>
      <c r="B518" s="19">
        <v>58460</v>
      </c>
      <c r="C518" s="16" t="s">
        <v>12</v>
      </c>
      <c r="D518" s="16" t="s">
        <v>12</v>
      </c>
      <c r="E518" s="16" t="s">
        <v>12</v>
      </c>
      <c r="F518" s="11">
        <v>10219374.5</v>
      </c>
      <c r="G518" s="11">
        <v>688179.03</v>
      </c>
      <c r="H518" s="11">
        <f>F518+G518</f>
        <v>10907553.529999999</v>
      </c>
      <c r="I518" s="12">
        <f>H518/B518</f>
        <v>186.58148357851522</v>
      </c>
    </row>
    <row r="519" spans="1:9" x14ac:dyDescent="0.45">
      <c r="A519" s="21" t="s">
        <v>362</v>
      </c>
      <c r="B519" s="19">
        <v>455</v>
      </c>
      <c r="C519" s="16" t="s">
        <v>12</v>
      </c>
      <c r="D519" s="16" t="s">
        <v>12</v>
      </c>
      <c r="E519" s="16" t="s">
        <v>12</v>
      </c>
      <c r="F519" s="11">
        <v>95980.46</v>
      </c>
      <c r="G519" s="11">
        <v>918</v>
      </c>
      <c r="H519" s="11">
        <f>F519+G519</f>
        <v>96898.46</v>
      </c>
      <c r="I519" s="12">
        <f>H519/B519</f>
        <v>212.96364835164837</v>
      </c>
    </row>
    <row r="520" spans="1:9" x14ac:dyDescent="0.45">
      <c r="A520" s="21" t="s">
        <v>93</v>
      </c>
      <c r="B520" s="19">
        <v>496</v>
      </c>
      <c r="C520" s="16" t="s">
        <v>12</v>
      </c>
      <c r="D520" s="16" t="s">
        <v>12</v>
      </c>
      <c r="E520" s="16" t="s">
        <v>12</v>
      </c>
      <c r="F520" s="11">
        <v>65842.64</v>
      </c>
      <c r="G520" s="11">
        <v>1324.01</v>
      </c>
      <c r="H520" s="11">
        <f>F520+G520</f>
        <v>67166.649999999994</v>
      </c>
      <c r="I520" s="12">
        <f>H520/B520</f>
        <v>135.41663306451611</v>
      </c>
    </row>
    <row r="521" spans="1:9" x14ac:dyDescent="0.45">
      <c r="A521" s="21" t="s">
        <v>471</v>
      </c>
      <c r="B521" s="19">
        <v>258</v>
      </c>
      <c r="C521" s="16" t="s">
        <v>12</v>
      </c>
      <c r="D521" s="16" t="s">
        <v>12</v>
      </c>
      <c r="E521" s="16" t="s">
        <v>12</v>
      </c>
      <c r="F521" s="11">
        <v>37522.089999999997</v>
      </c>
      <c r="G521" s="11">
        <v>101.44</v>
      </c>
      <c r="H521" s="11">
        <f>F521+G521</f>
        <v>37623.53</v>
      </c>
      <c r="I521" s="12">
        <f>H521/B521</f>
        <v>145.82763565891472</v>
      </c>
    </row>
    <row r="522" spans="1:9" x14ac:dyDescent="0.45">
      <c r="A522" s="21" t="s">
        <v>759</v>
      </c>
      <c r="B522" s="19">
        <v>1542</v>
      </c>
      <c r="C522" s="16" t="s">
        <v>12</v>
      </c>
      <c r="D522" s="16" t="s">
        <v>12</v>
      </c>
      <c r="E522" s="16" t="s">
        <v>12</v>
      </c>
      <c r="F522" s="11">
        <v>221549.08</v>
      </c>
      <c r="G522" s="11">
        <v>7069.41</v>
      </c>
      <c r="H522" s="11">
        <f>F522+G522</f>
        <v>228618.49</v>
      </c>
      <c r="I522" s="12">
        <f>H522/B522</f>
        <v>148.26101815823606</v>
      </c>
    </row>
    <row r="523" spans="1:9" x14ac:dyDescent="0.45">
      <c r="A523" s="21" t="s">
        <v>558</v>
      </c>
      <c r="B523" s="19">
        <v>4528</v>
      </c>
      <c r="C523" s="16" t="s">
        <v>12</v>
      </c>
      <c r="D523" s="16" t="s">
        <v>12</v>
      </c>
      <c r="E523" s="16" t="s">
        <v>12</v>
      </c>
      <c r="F523" s="11">
        <v>659759.78</v>
      </c>
      <c r="G523" s="11">
        <v>40562.51</v>
      </c>
      <c r="H523" s="11">
        <f>F523+G523</f>
        <v>700322.29</v>
      </c>
      <c r="I523" s="12">
        <f>H523/B523</f>
        <v>154.66481669611309</v>
      </c>
    </row>
    <row r="524" spans="1:9" x14ac:dyDescent="0.45">
      <c r="A524" s="21" t="s">
        <v>667</v>
      </c>
      <c r="B524" s="19">
        <v>21144</v>
      </c>
      <c r="C524" s="16" t="s">
        <v>12</v>
      </c>
      <c r="D524" s="16" t="s">
        <v>12</v>
      </c>
      <c r="E524" s="16" t="s">
        <v>12</v>
      </c>
      <c r="F524" s="11">
        <v>3448601.08</v>
      </c>
      <c r="G524" s="11">
        <v>196724.84</v>
      </c>
      <c r="H524" s="11">
        <f>F524+G524</f>
        <v>3645325.92</v>
      </c>
      <c r="I524" s="12">
        <f>H524/B524</f>
        <v>172.40474460839954</v>
      </c>
    </row>
    <row r="525" spans="1:9" x14ac:dyDescent="0.45">
      <c r="A525" s="21" t="s">
        <v>472</v>
      </c>
      <c r="B525" s="19">
        <v>5169</v>
      </c>
      <c r="C525" s="16" t="s">
        <v>12</v>
      </c>
      <c r="D525" s="16" t="s">
        <v>12</v>
      </c>
      <c r="E525" s="16" t="s">
        <v>12</v>
      </c>
      <c r="F525" s="11">
        <v>877955.98</v>
      </c>
      <c r="G525" s="11">
        <v>35731.93</v>
      </c>
      <c r="H525" s="11">
        <f>F525+G525</f>
        <v>913687.91</v>
      </c>
      <c r="I525" s="12">
        <f>H525/B525</f>
        <v>176.76299284194235</v>
      </c>
    </row>
    <row r="526" spans="1:9" x14ac:dyDescent="0.45">
      <c r="A526" s="21" t="s">
        <v>408</v>
      </c>
      <c r="B526" s="19">
        <v>1072</v>
      </c>
      <c r="C526" s="16" t="s">
        <v>12</v>
      </c>
      <c r="D526" s="16" t="s">
        <v>12</v>
      </c>
      <c r="E526" s="16" t="s">
        <v>12</v>
      </c>
      <c r="F526" s="11">
        <v>150103.04000000001</v>
      </c>
      <c r="G526" s="11">
        <v>11937.56</v>
      </c>
      <c r="H526" s="11">
        <f>F526+G526</f>
        <v>162040.6</v>
      </c>
      <c r="I526" s="12">
        <f>H526/B526</f>
        <v>151.15727611940298</v>
      </c>
    </row>
    <row r="527" spans="1:9" x14ac:dyDescent="0.45">
      <c r="A527" s="21" t="s">
        <v>473</v>
      </c>
      <c r="B527" s="19">
        <v>4116</v>
      </c>
      <c r="C527" s="16" t="s">
        <v>12</v>
      </c>
      <c r="D527" s="16" t="s">
        <v>12</v>
      </c>
      <c r="E527" s="16" t="s">
        <v>12</v>
      </c>
      <c r="F527" s="11">
        <v>581355.48</v>
      </c>
      <c r="G527" s="11">
        <v>171171.83</v>
      </c>
      <c r="H527" s="11">
        <f>F527+G527</f>
        <v>752527.30999999994</v>
      </c>
      <c r="I527" s="12">
        <f>H527/B527</f>
        <v>182.82976433430514</v>
      </c>
    </row>
    <row r="528" spans="1:9" x14ac:dyDescent="0.45">
      <c r="A528" s="21" t="s">
        <v>363</v>
      </c>
      <c r="B528" s="19">
        <v>1185</v>
      </c>
      <c r="C528" s="16" t="s">
        <v>12</v>
      </c>
      <c r="D528" s="16" t="s">
        <v>12</v>
      </c>
      <c r="E528" s="16" t="s">
        <v>12</v>
      </c>
      <c r="F528" s="11">
        <v>159324.62</v>
      </c>
      <c r="G528" s="11">
        <v>7604.35</v>
      </c>
      <c r="H528" s="11">
        <f>F528+G528</f>
        <v>166928.97</v>
      </c>
      <c r="I528" s="12">
        <f>H528/B528</f>
        <v>140.86832911392406</v>
      </c>
    </row>
    <row r="529" spans="1:9" x14ac:dyDescent="0.45">
      <c r="A529" s="21" t="s">
        <v>94</v>
      </c>
      <c r="B529" s="19">
        <v>31666</v>
      </c>
      <c r="C529" s="16" t="s">
        <v>12</v>
      </c>
      <c r="D529" s="16" t="s">
        <v>12</v>
      </c>
      <c r="E529" s="16" t="s">
        <v>12</v>
      </c>
      <c r="F529" s="11">
        <v>5493392.46</v>
      </c>
      <c r="G529" s="11">
        <v>133424.88</v>
      </c>
      <c r="H529" s="11">
        <f>F529+G529</f>
        <v>5626817.3399999999</v>
      </c>
      <c r="I529" s="12">
        <f>H529/B529</f>
        <v>177.69270953072694</v>
      </c>
    </row>
    <row r="530" spans="1:9" x14ac:dyDescent="0.45">
      <c r="A530" s="21" t="s">
        <v>364</v>
      </c>
      <c r="B530" s="19">
        <v>1036</v>
      </c>
      <c r="C530" s="16" t="s">
        <v>12</v>
      </c>
      <c r="D530" s="16" t="s">
        <v>12</v>
      </c>
      <c r="E530" s="16" t="s">
        <v>12</v>
      </c>
      <c r="F530" s="11">
        <v>136198.10999999999</v>
      </c>
      <c r="G530" s="11">
        <v>1982.71</v>
      </c>
      <c r="H530" s="11">
        <f>F530+G530</f>
        <v>138180.81999999998</v>
      </c>
      <c r="I530" s="12">
        <f>H530/B530</f>
        <v>133.37916988416987</v>
      </c>
    </row>
    <row r="531" spans="1:9" x14ac:dyDescent="0.45">
      <c r="A531" s="21" t="s">
        <v>559</v>
      </c>
      <c r="B531" s="19">
        <v>1932</v>
      </c>
      <c r="C531" s="16" t="s">
        <v>12</v>
      </c>
      <c r="D531" s="16" t="s">
        <v>12</v>
      </c>
      <c r="E531" s="16" t="s">
        <v>12</v>
      </c>
      <c r="F531" s="11">
        <v>285988.68</v>
      </c>
      <c r="G531" s="11">
        <v>14429.98</v>
      </c>
      <c r="H531" s="11">
        <f>F531+G531</f>
        <v>300418.65999999997</v>
      </c>
      <c r="I531" s="12">
        <f>H531/B531</f>
        <v>155.49620082815733</v>
      </c>
    </row>
    <row r="532" spans="1:9" x14ac:dyDescent="0.45">
      <c r="A532" s="21" t="s">
        <v>217</v>
      </c>
      <c r="B532" s="19">
        <v>5341</v>
      </c>
      <c r="C532" s="16" t="s">
        <v>12</v>
      </c>
      <c r="D532" s="16" t="s">
        <v>12</v>
      </c>
      <c r="E532" s="16" t="s">
        <v>12</v>
      </c>
      <c r="F532" s="11">
        <v>869904.4</v>
      </c>
      <c r="G532" s="11">
        <v>39966.239999999998</v>
      </c>
      <c r="H532" s="11">
        <f>F532+G532</f>
        <v>909870.64</v>
      </c>
      <c r="I532" s="12">
        <f>H532/B532</f>
        <v>170.35585845347313</v>
      </c>
    </row>
    <row r="533" spans="1:9" x14ac:dyDescent="0.45">
      <c r="A533" s="21" t="s">
        <v>218</v>
      </c>
      <c r="B533" s="19">
        <v>2008</v>
      </c>
      <c r="C533" s="16" t="s">
        <v>12</v>
      </c>
      <c r="D533" s="16" t="s">
        <v>12</v>
      </c>
      <c r="E533" s="16" t="s">
        <v>12</v>
      </c>
      <c r="F533" s="11">
        <v>285004.78000000003</v>
      </c>
      <c r="G533" s="11">
        <v>2050.4</v>
      </c>
      <c r="H533" s="11">
        <f>F533+G533</f>
        <v>287055.18000000005</v>
      </c>
      <c r="I533" s="12">
        <f>H533/B533</f>
        <v>142.95576693227093</v>
      </c>
    </row>
    <row r="534" spans="1:9" x14ac:dyDescent="0.45">
      <c r="A534" s="21" t="s">
        <v>365</v>
      </c>
      <c r="B534" s="19">
        <v>14348</v>
      </c>
      <c r="C534" s="16" t="s">
        <v>12</v>
      </c>
      <c r="D534" s="16" t="s">
        <v>12</v>
      </c>
      <c r="E534" s="16" t="s">
        <v>12</v>
      </c>
      <c r="F534" s="11">
        <v>2158513.9700000002</v>
      </c>
      <c r="G534" s="11">
        <v>122970.07</v>
      </c>
      <c r="H534" s="11">
        <f>F534+G534</f>
        <v>2281484.04</v>
      </c>
      <c r="I534" s="12">
        <f>H534/B534</f>
        <v>159.0105965988291</v>
      </c>
    </row>
    <row r="535" spans="1:9" x14ac:dyDescent="0.45">
      <c r="A535" s="21" t="s">
        <v>95</v>
      </c>
      <c r="B535" s="19">
        <v>558</v>
      </c>
      <c r="C535" s="16" t="s">
        <v>12</v>
      </c>
      <c r="D535" s="16" t="s">
        <v>12</v>
      </c>
      <c r="E535" s="16" t="s">
        <v>12</v>
      </c>
      <c r="F535" s="11">
        <v>89175.22</v>
      </c>
      <c r="G535" s="11">
        <v>1411.37</v>
      </c>
      <c r="H535" s="11">
        <f>F535+G535</f>
        <v>90586.59</v>
      </c>
      <c r="I535" s="12">
        <f>H535/B535</f>
        <v>162.34155913978495</v>
      </c>
    </row>
    <row r="536" spans="1:9" x14ac:dyDescent="0.45">
      <c r="A536" s="21" t="s">
        <v>668</v>
      </c>
      <c r="B536" s="19">
        <v>3816</v>
      </c>
      <c r="C536" s="16" t="s">
        <v>12</v>
      </c>
      <c r="D536" s="16" t="s">
        <v>12</v>
      </c>
      <c r="E536" s="16" t="s">
        <v>12</v>
      </c>
      <c r="F536" s="11">
        <v>515273.68</v>
      </c>
      <c r="G536" s="11">
        <v>24672.49</v>
      </c>
      <c r="H536" s="11">
        <f>F536+G536</f>
        <v>539946.17000000004</v>
      </c>
      <c r="I536" s="12">
        <f>H536/B536</f>
        <v>141.49532756813417</v>
      </c>
    </row>
    <row r="537" spans="1:9" x14ac:dyDescent="0.45">
      <c r="A537" s="21" t="s">
        <v>760</v>
      </c>
      <c r="B537" s="19">
        <v>9466</v>
      </c>
      <c r="C537" s="16" t="s">
        <v>12</v>
      </c>
      <c r="D537" s="16" t="s">
        <v>12</v>
      </c>
      <c r="E537" s="16" t="s">
        <v>12</v>
      </c>
      <c r="F537" s="11">
        <v>1486896.69</v>
      </c>
      <c r="G537" s="11">
        <v>136195.74</v>
      </c>
      <c r="H537" s="11">
        <f>F537+G537</f>
        <v>1623092.43</v>
      </c>
      <c r="I537" s="12">
        <f>H537/B537</f>
        <v>171.4655007394887</v>
      </c>
    </row>
    <row r="538" spans="1:9" x14ac:dyDescent="0.45">
      <c r="A538" s="21" t="s">
        <v>96</v>
      </c>
      <c r="B538" s="19">
        <v>191</v>
      </c>
      <c r="C538" s="16" t="s">
        <v>12</v>
      </c>
      <c r="D538" s="16" t="s">
        <v>12</v>
      </c>
      <c r="E538" s="16" t="s">
        <v>12</v>
      </c>
      <c r="F538" s="11">
        <v>25881.22</v>
      </c>
      <c r="G538" s="11">
        <v>42.34</v>
      </c>
      <c r="H538" s="11">
        <f>F538+G538</f>
        <v>25923.56</v>
      </c>
      <c r="I538" s="12">
        <f>H538/B538</f>
        <v>135.72544502617802</v>
      </c>
    </row>
    <row r="539" spans="1:9" x14ac:dyDescent="0.45">
      <c r="A539" s="21" t="s">
        <v>97</v>
      </c>
      <c r="B539" s="19">
        <v>6256</v>
      </c>
      <c r="C539" s="16" t="s">
        <v>12</v>
      </c>
      <c r="D539" s="16" t="s">
        <v>12</v>
      </c>
      <c r="E539" s="16" t="s">
        <v>12</v>
      </c>
      <c r="F539" s="11">
        <v>968879.98</v>
      </c>
      <c r="G539" s="11">
        <v>101822.33</v>
      </c>
      <c r="H539" s="11">
        <f>F539+G539</f>
        <v>1070702.31</v>
      </c>
      <c r="I539" s="12">
        <f>H539/B539</f>
        <v>171.14806745524297</v>
      </c>
    </row>
    <row r="540" spans="1:9" x14ac:dyDescent="0.45">
      <c r="A540" s="21" t="s">
        <v>153</v>
      </c>
      <c r="B540" s="19">
        <v>8062</v>
      </c>
      <c r="C540" s="16" t="s">
        <v>12</v>
      </c>
      <c r="D540" s="16" t="s">
        <v>12</v>
      </c>
      <c r="E540" s="16" t="s">
        <v>12</v>
      </c>
      <c r="F540" s="11">
        <v>1261290.2</v>
      </c>
      <c r="G540" s="11">
        <v>75085.41</v>
      </c>
      <c r="H540" s="11">
        <f>F540+G540</f>
        <v>1336375.6099999999</v>
      </c>
      <c r="I540" s="12">
        <f>H540/B540</f>
        <v>165.76229347556435</v>
      </c>
    </row>
    <row r="541" spans="1:9" x14ac:dyDescent="0.45">
      <c r="A541" s="21" t="s">
        <v>366</v>
      </c>
      <c r="B541" s="19">
        <v>1185</v>
      </c>
      <c r="C541" s="16" t="s">
        <v>12</v>
      </c>
      <c r="D541" s="16" t="s">
        <v>12</v>
      </c>
      <c r="E541" s="16" t="s">
        <v>12</v>
      </c>
      <c r="F541" s="11">
        <v>168951.74</v>
      </c>
      <c r="G541" s="11">
        <v>12955.98</v>
      </c>
      <c r="H541" s="11">
        <f>F541+G541</f>
        <v>181907.72</v>
      </c>
      <c r="I541" s="12">
        <f>H541/B541</f>
        <v>153.50862447257384</v>
      </c>
    </row>
    <row r="542" spans="1:9" x14ac:dyDescent="0.45">
      <c r="A542" s="21" t="s">
        <v>560</v>
      </c>
      <c r="B542" s="19">
        <v>1791</v>
      </c>
      <c r="C542" s="16" t="s">
        <v>12</v>
      </c>
      <c r="D542" s="16" t="s">
        <v>12</v>
      </c>
      <c r="E542" s="16" t="s">
        <v>12</v>
      </c>
      <c r="F542" s="11">
        <v>257918.23</v>
      </c>
      <c r="G542" s="11">
        <v>30789.5</v>
      </c>
      <c r="H542" s="11">
        <f>F542+G542</f>
        <v>288707.73</v>
      </c>
      <c r="I542" s="12">
        <f>H542/B542</f>
        <v>161.19917922948073</v>
      </c>
    </row>
    <row r="543" spans="1:9" x14ac:dyDescent="0.45">
      <c r="A543" s="21" t="s">
        <v>367</v>
      </c>
      <c r="B543" s="19">
        <v>5784</v>
      </c>
      <c r="C543" s="16" t="s">
        <v>12</v>
      </c>
      <c r="D543" s="16" t="s">
        <v>12</v>
      </c>
      <c r="E543" s="16" t="s">
        <v>12</v>
      </c>
      <c r="F543" s="11">
        <v>908234.9</v>
      </c>
      <c r="G543" s="11">
        <v>31724.15</v>
      </c>
      <c r="H543" s="11">
        <f>F543+G543</f>
        <v>939959.05</v>
      </c>
      <c r="I543" s="12">
        <f>H543/B543</f>
        <v>162.51020919778702</v>
      </c>
    </row>
    <row r="544" spans="1:9" x14ac:dyDescent="0.45">
      <c r="A544" s="21" t="s">
        <v>98</v>
      </c>
      <c r="B544" s="19">
        <v>2239</v>
      </c>
      <c r="C544" s="16" t="s">
        <v>12</v>
      </c>
      <c r="D544" s="16" t="s">
        <v>12</v>
      </c>
      <c r="E544" s="16" t="s">
        <v>12</v>
      </c>
      <c r="F544" s="11">
        <v>304709.53000000003</v>
      </c>
      <c r="G544" s="11">
        <v>7389.81</v>
      </c>
      <c r="H544" s="11">
        <f>F544+G544</f>
        <v>312099.34000000003</v>
      </c>
      <c r="I544" s="12">
        <f>H544/B544</f>
        <v>139.39229120142923</v>
      </c>
    </row>
    <row r="545" spans="1:9" x14ac:dyDescent="0.45">
      <c r="A545" s="21" t="s">
        <v>761</v>
      </c>
      <c r="B545" s="19">
        <v>17621</v>
      </c>
      <c r="C545" s="16" t="s">
        <v>12</v>
      </c>
      <c r="D545" s="16" t="s">
        <v>12</v>
      </c>
      <c r="E545" s="16" t="s">
        <v>12</v>
      </c>
      <c r="F545" s="11">
        <v>2833731.84</v>
      </c>
      <c r="G545" s="11">
        <v>183668.86</v>
      </c>
      <c r="H545" s="11">
        <f>F545+G545</f>
        <v>3017400.6999999997</v>
      </c>
      <c r="I545" s="12">
        <f>H545/B545</f>
        <v>171.23890244594517</v>
      </c>
    </row>
    <row r="546" spans="1:9" x14ac:dyDescent="0.45">
      <c r="A546" s="21" t="s">
        <v>368</v>
      </c>
      <c r="B546" s="19">
        <v>1011</v>
      </c>
      <c r="C546" s="16" t="s">
        <v>12</v>
      </c>
      <c r="D546" s="16" t="s">
        <v>12</v>
      </c>
      <c r="E546" s="16" t="s">
        <v>12</v>
      </c>
      <c r="F546" s="11">
        <v>139000.64000000001</v>
      </c>
      <c r="G546" s="11">
        <v>13444.07</v>
      </c>
      <c r="H546" s="11">
        <f>F546+G546</f>
        <v>152444.71000000002</v>
      </c>
      <c r="I546" s="12">
        <f>H546/B546</f>
        <v>150.78606330365977</v>
      </c>
    </row>
    <row r="547" spans="1:9" x14ac:dyDescent="0.45">
      <c r="A547" s="21" t="s">
        <v>369</v>
      </c>
      <c r="B547" s="19">
        <v>6982</v>
      </c>
      <c r="C547" s="16" t="s">
        <v>12</v>
      </c>
      <c r="D547" s="16" t="s">
        <v>12</v>
      </c>
      <c r="E547" s="16" t="s">
        <v>12</v>
      </c>
      <c r="F547" s="11">
        <v>1064437.33</v>
      </c>
      <c r="G547" s="11">
        <v>33252.480000000003</v>
      </c>
      <c r="H547" s="11">
        <f>F547+G547</f>
        <v>1097689.81</v>
      </c>
      <c r="I547" s="12">
        <f>H547/B547</f>
        <v>157.21710254941277</v>
      </c>
    </row>
    <row r="548" spans="1:9" x14ac:dyDescent="0.45">
      <c r="A548" s="21" t="s">
        <v>370</v>
      </c>
      <c r="B548" s="19">
        <v>8694</v>
      </c>
      <c r="C548" s="16" t="s">
        <v>12</v>
      </c>
      <c r="D548" s="16" t="s">
        <v>12</v>
      </c>
      <c r="E548" s="16" t="s">
        <v>12</v>
      </c>
      <c r="F548" s="11">
        <v>1305872.45</v>
      </c>
      <c r="G548" s="11">
        <v>44386.14</v>
      </c>
      <c r="H548" s="11">
        <f>F548+G548</f>
        <v>1350258.5899999999</v>
      </c>
      <c r="I548" s="12">
        <f>H548/B548</f>
        <v>155.30924660685528</v>
      </c>
    </row>
    <row r="549" spans="1:9" x14ac:dyDescent="0.45">
      <c r="A549" s="21" t="s">
        <v>99</v>
      </c>
      <c r="B549" s="19">
        <v>414</v>
      </c>
      <c r="C549" s="16" t="s">
        <v>12</v>
      </c>
      <c r="D549" s="16" t="s">
        <v>12</v>
      </c>
      <c r="E549" s="16" t="s">
        <v>12</v>
      </c>
      <c r="F549" s="11">
        <v>55567.15</v>
      </c>
      <c r="G549" s="11">
        <v>742.89</v>
      </c>
      <c r="H549" s="11">
        <f>F549+G549</f>
        <v>56310.04</v>
      </c>
      <c r="I549" s="12">
        <f>H549/B549</f>
        <v>136.01458937198069</v>
      </c>
    </row>
    <row r="550" spans="1:9" x14ac:dyDescent="0.45">
      <c r="A550" s="21" t="s">
        <v>762</v>
      </c>
      <c r="B550" s="19">
        <v>38548</v>
      </c>
      <c r="C550" s="16" t="s">
        <v>12</v>
      </c>
      <c r="D550" s="16" t="s">
        <v>12</v>
      </c>
      <c r="E550" s="16" t="s">
        <v>12</v>
      </c>
      <c r="F550" s="11">
        <v>6637056.1600000001</v>
      </c>
      <c r="G550" s="11">
        <v>312153.15000000002</v>
      </c>
      <c r="H550" s="11">
        <f>F550+G550</f>
        <v>6949209.3100000005</v>
      </c>
      <c r="I550" s="12">
        <f>H550/B550</f>
        <v>180.27418569056761</v>
      </c>
    </row>
    <row r="551" spans="1:9" x14ac:dyDescent="0.45">
      <c r="A551" s="21" t="s">
        <v>219</v>
      </c>
      <c r="B551" s="19">
        <v>1465</v>
      </c>
      <c r="C551" s="16" t="s">
        <v>12</v>
      </c>
      <c r="D551" s="16" t="s">
        <v>12</v>
      </c>
      <c r="E551" s="16" t="s">
        <v>12</v>
      </c>
      <c r="F551" s="11">
        <v>230309.15</v>
      </c>
      <c r="G551" s="11">
        <v>0</v>
      </c>
      <c r="H551" s="11">
        <f>F551+G551</f>
        <v>230309.15</v>
      </c>
      <c r="I551" s="12">
        <f>H551/B551</f>
        <v>157.2076109215017</v>
      </c>
    </row>
    <row r="552" spans="1:9" x14ac:dyDescent="0.45">
      <c r="A552" s="21" t="s">
        <v>474</v>
      </c>
      <c r="B552" s="19">
        <v>10801</v>
      </c>
      <c r="C552" s="16" t="s">
        <v>12</v>
      </c>
      <c r="D552" s="16" t="s">
        <v>12</v>
      </c>
      <c r="E552" s="16" t="s">
        <v>12</v>
      </c>
      <c r="F552" s="11">
        <v>1667910.62</v>
      </c>
      <c r="G552" s="11">
        <v>46602.64</v>
      </c>
      <c r="H552" s="11">
        <f>F552+G552</f>
        <v>1714513.26</v>
      </c>
      <c r="I552" s="12">
        <f>H552/B552</f>
        <v>158.73652995093047</v>
      </c>
    </row>
    <row r="553" spans="1:9" x14ac:dyDescent="0.45">
      <c r="A553" s="21" t="s">
        <v>220</v>
      </c>
      <c r="B553" s="19">
        <v>20928</v>
      </c>
      <c r="C553" s="16" t="s">
        <v>12</v>
      </c>
      <c r="D553" s="16" t="s">
        <v>12</v>
      </c>
      <c r="E553" s="16" t="s">
        <v>12</v>
      </c>
      <c r="F553" s="11">
        <v>3662412.25</v>
      </c>
      <c r="G553" s="11">
        <v>204468.49</v>
      </c>
      <c r="H553" s="11">
        <f>F553+G553</f>
        <v>3866880.74</v>
      </c>
      <c r="I553" s="12">
        <f>H553/B553</f>
        <v>184.7706775611621</v>
      </c>
    </row>
    <row r="554" spans="1:9" x14ac:dyDescent="0.45">
      <c r="A554" s="21" t="s">
        <v>798</v>
      </c>
      <c r="B554" s="19">
        <v>2343</v>
      </c>
      <c r="C554" s="16" t="s">
        <v>12</v>
      </c>
      <c r="D554" s="16" t="s">
        <v>12</v>
      </c>
      <c r="E554" s="16" t="s">
        <v>12</v>
      </c>
      <c r="F554" s="11">
        <v>341359.75</v>
      </c>
      <c r="G554" s="11">
        <v>18329.43</v>
      </c>
      <c r="H554" s="11">
        <f>F554+G554</f>
        <v>359689.18</v>
      </c>
      <c r="I554" s="12">
        <f>H554/B554</f>
        <v>153.51650874946648</v>
      </c>
    </row>
    <row r="555" spans="1:9" x14ac:dyDescent="0.45">
      <c r="A555" s="21" t="s">
        <v>763</v>
      </c>
      <c r="B555" s="19">
        <v>8843</v>
      </c>
      <c r="C555" s="16" t="s">
        <v>12</v>
      </c>
      <c r="D555" s="16" t="s">
        <v>12</v>
      </c>
      <c r="E555" s="16" t="s">
        <v>12</v>
      </c>
      <c r="F555" s="11">
        <v>1335888.1299999999</v>
      </c>
      <c r="G555" s="11">
        <v>17216.349999999999</v>
      </c>
      <c r="H555" s="11">
        <f>F555+G555</f>
        <v>1353104.48</v>
      </c>
      <c r="I555" s="12">
        <f>H555/B555</f>
        <v>153.01418975460817</v>
      </c>
    </row>
    <row r="556" spans="1:9" x14ac:dyDescent="0.45">
      <c r="A556" s="21" t="s">
        <v>475</v>
      </c>
      <c r="B556" s="19">
        <v>11742</v>
      </c>
      <c r="C556" s="16" t="s">
        <v>12</v>
      </c>
      <c r="D556" s="16" t="s">
        <v>12</v>
      </c>
      <c r="E556" s="16" t="s">
        <v>12</v>
      </c>
      <c r="F556" s="11">
        <v>2035595.34</v>
      </c>
      <c r="G556" s="11">
        <v>0</v>
      </c>
      <c r="H556" s="11">
        <f>F556+G556</f>
        <v>2035595.34</v>
      </c>
      <c r="I556" s="12">
        <f>H556/B556</f>
        <v>173.36018906489525</v>
      </c>
    </row>
    <row r="557" spans="1:9" x14ac:dyDescent="0.45">
      <c r="A557" s="21" t="s">
        <v>371</v>
      </c>
      <c r="B557" s="19">
        <v>317</v>
      </c>
      <c r="C557" s="16" t="s">
        <v>12</v>
      </c>
      <c r="D557" s="16" t="s">
        <v>12</v>
      </c>
      <c r="E557" s="16" t="s">
        <v>12</v>
      </c>
      <c r="F557" s="11">
        <v>46479.51</v>
      </c>
      <c r="G557" s="11">
        <v>0</v>
      </c>
      <c r="H557" s="11">
        <f>F557+G557</f>
        <v>46479.51</v>
      </c>
      <c r="I557" s="12">
        <f>H557/B557</f>
        <v>146.62305993690853</v>
      </c>
    </row>
    <row r="558" spans="1:9" x14ac:dyDescent="0.45">
      <c r="A558" s="21" t="s">
        <v>764</v>
      </c>
      <c r="B558" s="19">
        <v>6857</v>
      </c>
      <c r="C558" s="16" t="s">
        <v>12</v>
      </c>
      <c r="D558" s="16" t="s">
        <v>12</v>
      </c>
      <c r="E558" s="16" t="s">
        <v>12</v>
      </c>
      <c r="F558" s="11">
        <v>1101474.21</v>
      </c>
      <c r="G558" s="11">
        <v>35397.230000000003</v>
      </c>
      <c r="H558" s="11">
        <f>F558+G558</f>
        <v>1136871.44</v>
      </c>
      <c r="I558" s="12">
        <f>H558/B558</f>
        <v>165.79720577512032</v>
      </c>
    </row>
    <row r="559" spans="1:9" x14ac:dyDescent="0.45">
      <c r="A559" s="21" t="s">
        <v>669</v>
      </c>
      <c r="B559" s="19">
        <v>239</v>
      </c>
      <c r="C559" s="16" t="s">
        <v>12</v>
      </c>
      <c r="D559" s="16" t="s">
        <v>12</v>
      </c>
      <c r="E559" s="16" t="s">
        <v>12</v>
      </c>
      <c r="F559" s="11">
        <v>34889.06</v>
      </c>
      <c r="G559" s="11">
        <v>0</v>
      </c>
      <c r="H559" s="11">
        <f>F559+G559</f>
        <v>34889.06</v>
      </c>
      <c r="I559" s="12">
        <f>H559/B559</f>
        <v>145.97933054393303</v>
      </c>
    </row>
    <row r="560" spans="1:9" x14ac:dyDescent="0.45">
      <c r="A560" s="21" t="s">
        <v>100</v>
      </c>
      <c r="B560" s="19">
        <v>1035</v>
      </c>
      <c r="C560" s="16" t="s">
        <v>12</v>
      </c>
      <c r="D560" s="16" t="s">
        <v>12</v>
      </c>
      <c r="E560" s="16" t="s">
        <v>12</v>
      </c>
      <c r="F560" s="11">
        <v>139082.66</v>
      </c>
      <c r="G560" s="11">
        <v>9.9499999999999993</v>
      </c>
      <c r="H560" s="11">
        <f>F560+G560</f>
        <v>139092.61000000002</v>
      </c>
      <c r="I560" s="12">
        <f>H560/B560</f>
        <v>134.38899516908214</v>
      </c>
    </row>
    <row r="561" spans="1:9" x14ac:dyDescent="0.45">
      <c r="A561" s="21" t="s">
        <v>154</v>
      </c>
      <c r="B561" s="19">
        <v>5453</v>
      </c>
      <c r="C561" s="16" t="s">
        <v>12</v>
      </c>
      <c r="D561" s="16" t="s">
        <v>12</v>
      </c>
      <c r="E561" s="16" t="s">
        <v>12</v>
      </c>
      <c r="F561" s="11">
        <v>889099.01</v>
      </c>
      <c r="G561" s="11">
        <v>20513.11</v>
      </c>
      <c r="H561" s="11">
        <f>F561+G561</f>
        <v>909612.12</v>
      </c>
      <c r="I561" s="12">
        <f>H561/B561</f>
        <v>166.80948468732808</v>
      </c>
    </row>
    <row r="562" spans="1:9" x14ac:dyDescent="0.45">
      <c r="A562" s="21" t="s">
        <v>476</v>
      </c>
      <c r="B562" s="19">
        <v>3457</v>
      </c>
      <c r="C562" s="16" t="s">
        <v>12</v>
      </c>
      <c r="D562" s="16" t="s">
        <v>12</v>
      </c>
      <c r="E562" s="16" t="s">
        <v>12</v>
      </c>
      <c r="F562" s="11">
        <v>495890.78</v>
      </c>
      <c r="G562" s="11">
        <v>13535.14</v>
      </c>
      <c r="H562" s="11">
        <f>F562+G562</f>
        <v>509425.92000000004</v>
      </c>
      <c r="I562" s="12">
        <f>H562/B562</f>
        <v>147.36069424356378</v>
      </c>
    </row>
    <row r="563" spans="1:9" x14ac:dyDescent="0.45">
      <c r="A563" s="21" t="s">
        <v>101</v>
      </c>
      <c r="B563" s="19">
        <v>365</v>
      </c>
      <c r="C563" s="16" t="s">
        <v>12</v>
      </c>
      <c r="D563" s="16" t="s">
        <v>12</v>
      </c>
      <c r="E563" s="16" t="s">
        <v>12</v>
      </c>
      <c r="F563" s="11">
        <v>49285.33</v>
      </c>
      <c r="G563" s="11">
        <v>766.2</v>
      </c>
      <c r="H563" s="11">
        <f>F563+G563</f>
        <v>50051.53</v>
      </c>
      <c r="I563" s="12">
        <f>H563/B563</f>
        <v>137.12747945205479</v>
      </c>
    </row>
    <row r="564" spans="1:9" x14ac:dyDescent="0.45">
      <c r="A564" s="21" t="s">
        <v>477</v>
      </c>
      <c r="B564" s="19">
        <v>1162</v>
      </c>
      <c r="C564" s="16" t="s">
        <v>12</v>
      </c>
      <c r="D564" s="16" t="s">
        <v>12</v>
      </c>
      <c r="E564" s="16" t="s">
        <v>12</v>
      </c>
      <c r="F564" s="11">
        <v>165020.12</v>
      </c>
      <c r="G564" s="11">
        <v>4522.4399999999996</v>
      </c>
      <c r="H564" s="11">
        <f>F564+G564</f>
        <v>169542.56</v>
      </c>
      <c r="I564" s="12">
        <f>H564/B564</f>
        <v>145.90581755593803</v>
      </c>
    </row>
    <row r="565" spans="1:9" x14ac:dyDescent="0.45">
      <c r="A565" s="21" t="s">
        <v>561</v>
      </c>
      <c r="B565" s="19">
        <v>5240</v>
      </c>
      <c r="C565" s="16" t="s">
        <v>12</v>
      </c>
      <c r="D565" s="16" t="s">
        <v>12</v>
      </c>
      <c r="E565" s="16" t="s">
        <v>12</v>
      </c>
      <c r="F565" s="11">
        <v>823057.82</v>
      </c>
      <c r="G565" s="11">
        <v>88720.93</v>
      </c>
      <c r="H565" s="11">
        <f>F565+G565</f>
        <v>911778.75</v>
      </c>
      <c r="I565" s="12">
        <f>H565/B565</f>
        <v>174.00357824427482</v>
      </c>
    </row>
    <row r="566" spans="1:9" x14ac:dyDescent="0.45">
      <c r="A566" s="21" t="s">
        <v>102</v>
      </c>
      <c r="B566" s="19">
        <v>4103</v>
      </c>
      <c r="C566" s="16" t="s">
        <v>12</v>
      </c>
      <c r="D566" s="16" t="s">
        <v>12</v>
      </c>
      <c r="E566" s="16" t="s">
        <v>12</v>
      </c>
      <c r="F566" s="11">
        <v>644794.64</v>
      </c>
      <c r="G566" s="11">
        <v>12453.9</v>
      </c>
      <c r="H566" s="11">
        <f>F566+G566</f>
        <v>657248.54</v>
      </c>
      <c r="I566" s="12">
        <f>H566/B566</f>
        <v>160.18731172312943</v>
      </c>
    </row>
    <row r="567" spans="1:9" x14ac:dyDescent="0.45">
      <c r="A567" s="21" t="s">
        <v>765</v>
      </c>
      <c r="B567" s="19">
        <v>5158</v>
      </c>
      <c r="C567" s="16" t="s">
        <v>12</v>
      </c>
      <c r="D567" s="16" t="s">
        <v>12</v>
      </c>
      <c r="E567" s="16" t="s">
        <v>12</v>
      </c>
      <c r="F567" s="11">
        <v>843037.75</v>
      </c>
      <c r="G567" s="11">
        <v>37921.06</v>
      </c>
      <c r="H567" s="11">
        <f>F567+G567</f>
        <v>880958.81</v>
      </c>
      <c r="I567" s="12">
        <f>H567/B567</f>
        <v>170.79465102753005</v>
      </c>
    </row>
    <row r="568" spans="1:9" x14ac:dyDescent="0.45">
      <c r="A568" s="21" t="s">
        <v>221</v>
      </c>
      <c r="B568" s="19">
        <v>2815</v>
      </c>
      <c r="C568" s="16" t="s">
        <v>12</v>
      </c>
      <c r="D568" s="16" t="s">
        <v>12</v>
      </c>
      <c r="E568" s="16" t="s">
        <v>12</v>
      </c>
      <c r="F568" s="11">
        <v>430768.79</v>
      </c>
      <c r="G568" s="11">
        <v>13330.82</v>
      </c>
      <c r="H568" s="11">
        <f>F568+G568</f>
        <v>444099.61</v>
      </c>
      <c r="I568" s="12">
        <f>H568/B568</f>
        <v>157.7618507992895</v>
      </c>
    </row>
    <row r="569" spans="1:9" x14ac:dyDescent="0.45">
      <c r="A569" s="21" t="s">
        <v>372</v>
      </c>
      <c r="B569" s="19">
        <v>1138</v>
      </c>
      <c r="C569" s="16" t="s">
        <v>12</v>
      </c>
      <c r="D569" s="16" t="s">
        <v>12</v>
      </c>
      <c r="E569" s="16" t="s">
        <v>12</v>
      </c>
      <c r="F569" s="11">
        <v>166135.35</v>
      </c>
      <c r="G569" s="11">
        <v>5213.33</v>
      </c>
      <c r="H569" s="11">
        <f>F569+G569</f>
        <v>171348.68</v>
      </c>
      <c r="I569" s="12">
        <f>H569/B569</f>
        <v>150.57001757469243</v>
      </c>
    </row>
    <row r="570" spans="1:9" x14ac:dyDescent="0.45">
      <c r="A570" s="21" t="s">
        <v>222</v>
      </c>
      <c r="B570" s="19">
        <v>1482</v>
      </c>
      <c r="C570" s="16" t="s">
        <v>12</v>
      </c>
      <c r="D570" s="16" t="s">
        <v>12</v>
      </c>
      <c r="E570" s="16" t="s">
        <v>12</v>
      </c>
      <c r="F570" s="11">
        <v>221056.02</v>
      </c>
      <c r="G570" s="11">
        <v>12423.93</v>
      </c>
      <c r="H570" s="11">
        <f>F570+G570</f>
        <v>233479.94999999998</v>
      </c>
      <c r="I570" s="12">
        <f>H570/B570</f>
        <v>157.54382591093116</v>
      </c>
    </row>
    <row r="571" spans="1:9" x14ac:dyDescent="0.45">
      <c r="A571" s="21" t="s">
        <v>766</v>
      </c>
      <c r="B571" s="19">
        <v>2009</v>
      </c>
      <c r="C571" s="16" t="s">
        <v>12</v>
      </c>
      <c r="D571" s="16" t="s">
        <v>12</v>
      </c>
      <c r="E571" s="16" t="s">
        <v>12</v>
      </c>
      <c r="F571" s="11">
        <v>278730.96000000002</v>
      </c>
      <c r="G571" s="11">
        <v>28.77</v>
      </c>
      <c r="H571" s="11">
        <f>F571+G571</f>
        <v>278759.73000000004</v>
      </c>
      <c r="I571" s="12">
        <f>H571/B571</f>
        <v>138.75546540567447</v>
      </c>
    </row>
    <row r="572" spans="1:9" x14ac:dyDescent="0.45">
      <c r="A572" s="21" t="s">
        <v>562</v>
      </c>
      <c r="B572" s="19">
        <v>2875</v>
      </c>
      <c r="C572" s="16" t="s">
        <v>12</v>
      </c>
      <c r="D572" s="16" t="s">
        <v>12</v>
      </c>
      <c r="E572" s="16" t="s">
        <v>12</v>
      </c>
      <c r="F572" s="11">
        <v>394065.54</v>
      </c>
      <c r="G572" s="11">
        <v>23845.23</v>
      </c>
      <c r="H572" s="11">
        <f>F572+G572</f>
        <v>417910.76999999996</v>
      </c>
      <c r="I572" s="12">
        <f>H572/B572</f>
        <v>145.36026782608695</v>
      </c>
    </row>
    <row r="573" spans="1:9" x14ac:dyDescent="0.45">
      <c r="A573" s="21" t="s">
        <v>373</v>
      </c>
      <c r="B573" s="19">
        <v>11492</v>
      </c>
      <c r="C573" s="16" t="s">
        <v>12</v>
      </c>
      <c r="D573" s="16" t="s">
        <v>12</v>
      </c>
      <c r="E573" s="16" t="s">
        <v>12</v>
      </c>
      <c r="F573" s="11">
        <v>1819429.53</v>
      </c>
      <c r="G573" s="11">
        <v>54695.34</v>
      </c>
      <c r="H573" s="11">
        <f>F573+G573</f>
        <v>1874124.87</v>
      </c>
      <c r="I573" s="12">
        <f>H573/B573</f>
        <v>163.08082753219631</v>
      </c>
    </row>
    <row r="574" spans="1:9" x14ac:dyDescent="0.45">
      <c r="A574" s="21" t="s">
        <v>767</v>
      </c>
      <c r="B574" s="19">
        <v>3639</v>
      </c>
      <c r="C574" s="16" t="s">
        <v>12</v>
      </c>
      <c r="D574" s="16" t="s">
        <v>12</v>
      </c>
      <c r="E574" s="16" t="s">
        <v>12</v>
      </c>
      <c r="F574" s="11">
        <v>537266.48</v>
      </c>
      <c r="G574" s="11">
        <v>23309.7</v>
      </c>
      <c r="H574" s="11">
        <f>F574+G574</f>
        <v>560576.17999999993</v>
      </c>
      <c r="I574" s="12">
        <f>H574/B574</f>
        <v>154.04676559494365</v>
      </c>
    </row>
    <row r="575" spans="1:9" x14ac:dyDescent="0.45">
      <c r="A575" s="21" t="s">
        <v>223</v>
      </c>
      <c r="B575" s="19">
        <v>10561</v>
      </c>
      <c r="C575" s="16" t="s">
        <v>12</v>
      </c>
      <c r="D575" s="16" t="s">
        <v>12</v>
      </c>
      <c r="E575" s="16" t="s">
        <v>12</v>
      </c>
      <c r="F575" s="11">
        <v>1771872.95</v>
      </c>
      <c r="G575" s="11">
        <v>74617.960000000006</v>
      </c>
      <c r="H575" s="11">
        <f>F575+G575</f>
        <v>1846490.91</v>
      </c>
      <c r="I575" s="12">
        <f>H575/B575</f>
        <v>174.84053688097717</v>
      </c>
    </row>
    <row r="576" spans="1:9" x14ac:dyDescent="0.45">
      <c r="A576" s="21" t="s">
        <v>670</v>
      </c>
      <c r="B576" s="19">
        <v>3089</v>
      </c>
      <c r="C576" s="16" t="s">
        <v>12</v>
      </c>
      <c r="D576" s="16" t="s">
        <v>12</v>
      </c>
      <c r="E576" s="16" t="s">
        <v>12</v>
      </c>
      <c r="F576" s="11">
        <v>425474.87</v>
      </c>
      <c r="G576" s="11">
        <v>7912.2</v>
      </c>
      <c r="H576" s="11">
        <f>F576+G576</f>
        <v>433387.07</v>
      </c>
      <c r="I576" s="12">
        <f>H576/B576</f>
        <v>140.30011977986405</v>
      </c>
    </row>
    <row r="577" spans="1:9" x14ac:dyDescent="0.45">
      <c r="A577" s="21" t="s">
        <v>374</v>
      </c>
      <c r="B577" s="19">
        <v>1167</v>
      </c>
      <c r="C577" s="16" t="s">
        <v>12</v>
      </c>
      <c r="D577" s="16" t="s">
        <v>12</v>
      </c>
      <c r="E577" s="16" t="s">
        <v>12</v>
      </c>
      <c r="F577" s="11">
        <v>160846.14000000001</v>
      </c>
      <c r="G577" s="11">
        <v>4567.79</v>
      </c>
      <c r="H577" s="11">
        <f>F577+G577</f>
        <v>165413.93000000002</v>
      </c>
      <c r="I577" s="12">
        <f>H577/B577</f>
        <v>141.74287060839762</v>
      </c>
    </row>
    <row r="578" spans="1:9" x14ac:dyDescent="0.45">
      <c r="A578" s="21" t="s">
        <v>768</v>
      </c>
      <c r="B578" s="19">
        <v>13952</v>
      </c>
      <c r="C578" s="16" t="s">
        <v>12</v>
      </c>
      <c r="D578" s="16" t="s">
        <v>12</v>
      </c>
      <c r="E578" s="16" t="s">
        <v>12</v>
      </c>
      <c r="F578" s="11">
        <v>2180724.86</v>
      </c>
      <c r="G578" s="11">
        <v>135557.73000000001</v>
      </c>
      <c r="H578" s="11">
        <f>F578+G578</f>
        <v>2316282.59</v>
      </c>
      <c r="I578" s="12">
        <f>H578/B578</f>
        <v>166.01796086582567</v>
      </c>
    </row>
    <row r="579" spans="1:9" x14ac:dyDescent="0.45">
      <c r="A579" s="21" t="s">
        <v>415</v>
      </c>
      <c r="B579" s="19">
        <v>865</v>
      </c>
      <c r="C579" s="16" t="s">
        <v>12</v>
      </c>
      <c r="D579" s="16" t="s">
        <v>12</v>
      </c>
      <c r="E579" s="16" t="s">
        <v>12</v>
      </c>
      <c r="F579" s="11">
        <v>134990.79</v>
      </c>
      <c r="G579" s="11">
        <v>1837.61</v>
      </c>
      <c r="H579" s="11">
        <f>F579+G579</f>
        <v>136828.4</v>
      </c>
      <c r="I579" s="12">
        <f>H579/B579</f>
        <v>158.18312138728322</v>
      </c>
    </row>
    <row r="580" spans="1:9" x14ac:dyDescent="0.45">
      <c r="A580" s="21" t="s">
        <v>375</v>
      </c>
      <c r="B580" s="19">
        <v>1490</v>
      </c>
      <c r="C580" s="16" t="s">
        <v>12</v>
      </c>
      <c r="D580" s="16" t="s">
        <v>12</v>
      </c>
      <c r="E580" s="16" t="s">
        <v>12</v>
      </c>
      <c r="F580" s="11">
        <v>203198.39</v>
      </c>
      <c r="G580" s="11">
        <v>4128.92</v>
      </c>
      <c r="H580" s="11">
        <f>F580+G580</f>
        <v>207327.31000000003</v>
      </c>
      <c r="I580" s="12">
        <f>H580/B580</f>
        <v>139.1458456375839</v>
      </c>
    </row>
    <row r="581" spans="1:9" x14ac:dyDescent="0.45">
      <c r="A581" s="21" t="s">
        <v>376</v>
      </c>
      <c r="B581" s="19">
        <v>9894</v>
      </c>
      <c r="C581" s="16" t="s">
        <v>12</v>
      </c>
      <c r="D581" s="16" t="s">
        <v>12</v>
      </c>
      <c r="E581" s="16" t="s">
        <v>12</v>
      </c>
      <c r="F581" s="11">
        <v>1582513.45</v>
      </c>
      <c r="G581" s="11">
        <v>63780.26</v>
      </c>
      <c r="H581" s="11">
        <f>F581+G581</f>
        <v>1646293.71</v>
      </c>
      <c r="I581" s="12">
        <f>H581/B581</f>
        <v>166.39313826561553</v>
      </c>
    </row>
    <row r="582" spans="1:9" x14ac:dyDescent="0.45">
      <c r="A582" s="21" t="s">
        <v>377</v>
      </c>
      <c r="B582" s="19">
        <v>1103</v>
      </c>
      <c r="C582" s="16" t="s">
        <v>12</v>
      </c>
      <c r="D582" s="16" t="s">
        <v>12</v>
      </c>
      <c r="E582" s="16" t="s">
        <v>12</v>
      </c>
      <c r="F582" s="11">
        <v>168325.53</v>
      </c>
      <c r="G582" s="11">
        <v>6075.91</v>
      </c>
      <c r="H582" s="11">
        <f>F582+G582</f>
        <v>174401.44</v>
      </c>
      <c r="I582" s="12">
        <f>H582/B582</f>
        <v>158.11553943789664</v>
      </c>
    </row>
    <row r="583" spans="1:9" x14ac:dyDescent="0.45">
      <c r="A583" s="21" t="s">
        <v>671</v>
      </c>
      <c r="B583" s="19">
        <v>9444</v>
      </c>
      <c r="C583" s="16" t="s">
        <v>12</v>
      </c>
      <c r="D583" s="16" t="s">
        <v>12</v>
      </c>
      <c r="E583" s="16" t="s">
        <v>12</v>
      </c>
      <c r="F583" s="11">
        <v>1430456.39</v>
      </c>
      <c r="G583" s="11">
        <v>77030.210000000006</v>
      </c>
      <c r="H583" s="11">
        <f>F583+G583</f>
        <v>1507486.5999999999</v>
      </c>
      <c r="I583" s="12">
        <f>H583/B583</f>
        <v>159.62373994070308</v>
      </c>
    </row>
    <row r="584" spans="1:9" x14ac:dyDescent="0.45">
      <c r="A584" s="21" t="s">
        <v>378</v>
      </c>
      <c r="B584" s="19">
        <v>263</v>
      </c>
      <c r="C584" s="16" t="s">
        <v>12</v>
      </c>
      <c r="D584" s="16" t="s">
        <v>12</v>
      </c>
      <c r="E584" s="16" t="s">
        <v>12</v>
      </c>
      <c r="F584" s="11">
        <v>39350.42</v>
      </c>
      <c r="G584" s="11">
        <v>314.8</v>
      </c>
      <c r="H584" s="11">
        <f>F584+G584</f>
        <v>39665.22</v>
      </c>
      <c r="I584" s="12">
        <f>H584/B584</f>
        <v>150.81832699619773</v>
      </c>
    </row>
    <row r="585" spans="1:9" x14ac:dyDescent="0.45">
      <c r="A585" s="21" t="s">
        <v>379</v>
      </c>
      <c r="B585" s="19">
        <v>1722</v>
      </c>
      <c r="C585" s="16" t="s">
        <v>12</v>
      </c>
      <c r="D585" s="16" t="s">
        <v>12</v>
      </c>
      <c r="E585" s="16" t="s">
        <v>12</v>
      </c>
      <c r="F585" s="11">
        <v>229477.24</v>
      </c>
      <c r="G585" s="11">
        <v>6501.06</v>
      </c>
      <c r="H585" s="11">
        <f>F585+G585</f>
        <v>235978.3</v>
      </c>
      <c r="I585" s="12">
        <f>H585/B585</f>
        <v>137.03734030197444</v>
      </c>
    </row>
    <row r="586" spans="1:9" x14ac:dyDescent="0.45">
      <c r="A586" s="21" t="s">
        <v>563</v>
      </c>
      <c r="B586" s="19">
        <v>6156</v>
      </c>
      <c r="C586" s="16" t="s">
        <v>12</v>
      </c>
      <c r="D586" s="16" t="s">
        <v>12</v>
      </c>
      <c r="E586" s="16" t="s">
        <v>12</v>
      </c>
      <c r="F586" s="11">
        <v>954629.33</v>
      </c>
      <c r="G586" s="11">
        <v>129739.47</v>
      </c>
      <c r="H586" s="11">
        <f>F586+G586</f>
        <v>1084368.8</v>
      </c>
      <c r="I586" s="12">
        <f>H586/B586</f>
        <v>176.14827810266408</v>
      </c>
    </row>
    <row r="587" spans="1:9" x14ac:dyDescent="0.45">
      <c r="A587" s="21" t="s">
        <v>380</v>
      </c>
      <c r="B587" s="19">
        <v>368</v>
      </c>
      <c r="C587" s="16" t="s">
        <v>12</v>
      </c>
      <c r="D587" s="16" t="s">
        <v>12</v>
      </c>
      <c r="E587" s="16" t="s">
        <v>12</v>
      </c>
      <c r="F587" s="11">
        <v>52406.89</v>
      </c>
      <c r="G587" s="11">
        <v>4695.33</v>
      </c>
      <c r="H587" s="11">
        <f>F587+G587</f>
        <v>57102.22</v>
      </c>
      <c r="I587" s="12">
        <f>H587/B587</f>
        <v>155.16907608695652</v>
      </c>
    </row>
    <row r="588" spans="1:9" x14ac:dyDescent="0.45">
      <c r="A588" s="21" t="s">
        <v>224</v>
      </c>
      <c r="B588" s="19">
        <v>7318</v>
      </c>
      <c r="C588" s="16" t="s">
        <v>12</v>
      </c>
      <c r="D588" s="16" t="s">
        <v>12</v>
      </c>
      <c r="E588" s="16" t="s">
        <v>12</v>
      </c>
      <c r="F588" s="11">
        <v>1236222.51</v>
      </c>
      <c r="G588" s="11">
        <v>53370.27</v>
      </c>
      <c r="H588" s="11">
        <f>F588+G588</f>
        <v>1289592.78</v>
      </c>
      <c r="I588" s="12">
        <f>H588/B588</f>
        <v>176.22202514348183</v>
      </c>
    </row>
    <row r="589" spans="1:9" x14ac:dyDescent="0.45">
      <c r="A589" s="21" t="s">
        <v>564</v>
      </c>
      <c r="B589" s="19">
        <v>4731</v>
      </c>
      <c r="C589" s="16" t="s">
        <v>12</v>
      </c>
      <c r="D589" s="16" t="s">
        <v>12</v>
      </c>
      <c r="E589" s="16" t="s">
        <v>12</v>
      </c>
      <c r="F589" s="11">
        <v>715030.53</v>
      </c>
      <c r="G589" s="11">
        <v>100100.77</v>
      </c>
      <c r="H589" s="11">
        <f>F589+G589</f>
        <v>815131.3</v>
      </c>
      <c r="I589" s="12">
        <f>H589/B589</f>
        <v>172.29577256393998</v>
      </c>
    </row>
    <row r="590" spans="1:9" x14ac:dyDescent="0.45">
      <c r="A590" s="21" t="s">
        <v>225</v>
      </c>
      <c r="B590" s="19">
        <v>17204</v>
      </c>
      <c r="C590" s="16" t="s">
        <v>12</v>
      </c>
      <c r="D590" s="16" t="s">
        <v>12</v>
      </c>
      <c r="E590" s="16" t="s">
        <v>12</v>
      </c>
      <c r="F590" s="11">
        <v>2679574.85</v>
      </c>
      <c r="G590" s="11">
        <v>172271.2</v>
      </c>
      <c r="H590" s="11">
        <f>F590+G590</f>
        <v>2851846.0500000003</v>
      </c>
      <c r="I590" s="12">
        <f>H590/B590</f>
        <v>165.76645256916999</v>
      </c>
    </row>
    <row r="591" spans="1:9" x14ac:dyDescent="0.45">
      <c r="A591" s="21" t="s">
        <v>155</v>
      </c>
      <c r="B591" s="19">
        <v>5590</v>
      </c>
      <c r="C591" s="16" t="s">
        <v>12</v>
      </c>
      <c r="D591" s="16" t="s">
        <v>12</v>
      </c>
      <c r="E591" s="16" t="s">
        <v>12</v>
      </c>
      <c r="F591" s="11">
        <v>911045.5</v>
      </c>
      <c r="G591" s="11">
        <v>51459.360000000001</v>
      </c>
      <c r="H591" s="11">
        <f>F591+G591</f>
        <v>962504.86</v>
      </c>
      <c r="I591" s="12">
        <f>H591/B591</f>
        <v>172.18333810375671</v>
      </c>
    </row>
    <row r="592" spans="1:9" x14ac:dyDescent="0.45">
      <c r="A592" s="21" t="s">
        <v>226</v>
      </c>
      <c r="B592" s="19">
        <v>22367</v>
      </c>
      <c r="C592" s="16" t="s">
        <v>12</v>
      </c>
      <c r="D592" s="16" t="s">
        <v>12</v>
      </c>
      <c r="E592" s="16" t="s">
        <v>12</v>
      </c>
      <c r="F592" s="11">
        <v>3812332.23</v>
      </c>
      <c r="G592" s="11">
        <v>208606.27</v>
      </c>
      <c r="H592" s="11">
        <f>F592+G592</f>
        <v>4020938.5</v>
      </c>
      <c r="I592" s="12">
        <f>H592/B592</f>
        <v>179.77102427683641</v>
      </c>
    </row>
    <row r="593" spans="1:9" x14ac:dyDescent="0.45">
      <c r="A593" s="21" t="s">
        <v>769</v>
      </c>
      <c r="B593" s="19">
        <v>2605</v>
      </c>
      <c r="C593" s="16" t="s">
        <v>12</v>
      </c>
      <c r="D593" s="16" t="s">
        <v>12</v>
      </c>
      <c r="E593" s="16" t="s">
        <v>12</v>
      </c>
      <c r="F593" s="11">
        <v>394359.37</v>
      </c>
      <c r="G593" s="11">
        <v>12493.36</v>
      </c>
      <c r="H593" s="11">
        <f>F593+G593</f>
        <v>406852.73</v>
      </c>
      <c r="I593" s="12">
        <f>H593/B593</f>
        <v>156.18147024952015</v>
      </c>
    </row>
    <row r="594" spans="1:9" x14ac:dyDescent="0.45">
      <c r="A594" s="21" t="s">
        <v>770</v>
      </c>
      <c r="B594" s="19">
        <v>10932</v>
      </c>
      <c r="C594" s="16" t="s">
        <v>12</v>
      </c>
      <c r="D594" s="16" t="s">
        <v>12</v>
      </c>
      <c r="E594" s="16" t="s">
        <v>12</v>
      </c>
      <c r="F594" s="11">
        <v>1758909.78</v>
      </c>
      <c r="G594" s="11">
        <v>109563.6</v>
      </c>
      <c r="H594" s="11">
        <f>F594+G594</f>
        <v>1868473.3800000001</v>
      </c>
      <c r="I594" s="12">
        <f>H594/B594</f>
        <v>170.91779912184413</v>
      </c>
    </row>
    <row r="595" spans="1:9" x14ac:dyDescent="0.45">
      <c r="A595" s="21" t="s">
        <v>381</v>
      </c>
      <c r="B595" s="19">
        <v>2238</v>
      </c>
      <c r="C595" s="16" t="s">
        <v>12</v>
      </c>
      <c r="D595" s="16" t="s">
        <v>12</v>
      </c>
      <c r="E595" s="16" t="s">
        <v>12</v>
      </c>
      <c r="F595" s="11">
        <v>327315.53000000003</v>
      </c>
      <c r="G595" s="11">
        <v>20353.47</v>
      </c>
      <c r="H595" s="11">
        <f>F595+G595</f>
        <v>347669</v>
      </c>
      <c r="I595" s="12">
        <f>H595/B595</f>
        <v>155.34807864164432</v>
      </c>
    </row>
    <row r="596" spans="1:9" x14ac:dyDescent="0.45">
      <c r="A596" s="21" t="s">
        <v>478</v>
      </c>
      <c r="B596" s="19">
        <v>3092</v>
      </c>
      <c r="C596" s="16" t="s">
        <v>12</v>
      </c>
      <c r="D596" s="16" t="s">
        <v>12</v>
      </c>
      <c r="E596" s="16" t="s">
        <v>12</v>
      </c>
      <c r="F596" s="11">
        <v>419717.5</v>
      </c>
      <c r="G596" s="11">
        <v>26802.91</v>
      </c>
      <c r="H596" s="11">
        <f>F596+G596</f>
        <v>446520.41</v>
      </c>
      <c r="I596" s="12">
        <f>H596/B596</f>
        <v>144.41151681759379</v>
      </c>
    </row>
    <row r="597" spans="1:9" x14ac:dyDescent="0.45">
      <c r="A597" s="21" t="s">
        <v>771</v>
      </c>
      <c r="B597" s="19">
        <v>2980</v>
      </c>
      <c r="C597" s="16" t="s">
        <v>12</v>
      </c>
      <c r="D597" s="16" t="s">
        <v>12</v>
      </c>
      <c r="E597" s="16" t="s">
        <v>12</v>
      </c>
      <c r="F597" s="11">
        <v>409668.65</v>
      </c>
      <c r="G597" s="11">
        <v>18995.88</v>
      </c>
      <c r="H597" s="11">
        <f>F597+G597</f>
        <v>428664.53</v>
      </c>
      <c r="I597" s="12">
        <f>H597/B597</f>
        <v>143.84715771812083</v>
      </c>
    </row>
    <row r="598" spans="1:9" x14ac:dyDescent="0.45">
      <c r="A598" s="21" t="s">
        <v>772</v>
      </c>
      <c r="B598" s="19">
        <v>11920</v>
      </c>
      <c r="C598" s="16" t="s">
        <v>12</v>
      </c>
      <c r="D598" s="16" t="s">
        <v>12</v>
      </c>
      <c r="E598" s="16" t="s">
        <v>12</v>
      </c>
      <c r="F598" s="11">
        <v>1996430.14</v>
      </c>
      <c r="G598" s="11">
        <v>113737.51</v>
      </c>
      <c r="H598" s="11">
        <f>F598+G598</f>
        <v>2110167.65</v>
      </c>
      <c r="I598" s="12">
        <f>H598/B598</f>
        <v>177.02748741610736</v>
      </c>
    </row>
    <row r="599" spans="1:9" x14ac:dyDescent="0.45">
      <c r="A599" s="21" t="s">
        <v>565</v>
      </c>
      <c r="B599" s="19">
        <v>2159</v>
      </c>
      <c r="C599" s="16" t="s">
        <v>12</v>
      </c>
      <c r="D599" s="16" t="s">
        <v>12</v>
      </c>
      <c r="E599" s="16" t="s">
        <v>12</v>
      </c>
      <c r="F599" s="11">
        <v>296362.40999999997</v>
      </c>
      <c r="G599" s="11">
        <v>47582.879999999997</v>
      </c>
      <c r="H599" s="11">
        <f>F599+G599</f>
        <v>343945.29</v>
      </c>
      <c r="I599" s="12">
        <f>H599/B599</f>
        <v>159.30768411301528</v>
      </c>
    </row>
    <row r="600" spans="1:9" x14ac:dyDescent="0.45">
      <c r="A600" s="21" t="s">
        <v>227</v>
      </c>
      <c r="B600" s="19">
        <v>29943</v>
      </c>
      <c r="C600" s="16" t="s">
        <v>12</v>
      </c>
      <c r="D600" s="16" t="s">
        <v>12</v>
      </c>
      <c r="E600" s="16" t="s">
        <v>12</v>
      </c>
      <c r="F600" s="11">
        <v>5265919.66</v>
      </c>
      <c r="G600" s="11">
        <v>144790.71</v>
      </c>
      <c r="H600" s="11">
        <f>F600+G600</f>
        <v>5410710.3700000001</v>
      </c>
      <c r="I600" s="12">
        <f>H600/B600</f>
        <v>180.70034298500485</v>
      </c>
    </row>
    <row r="601" spans="1:9" x14ac:dyDescent="0.45">
      <c r="A601" s="21" t="s">
        <v>566</v>
      </c>
      <c r="B601" s="19">
        <v>2234</v>
      </c>
      <c r="C601" s="16" t="s">
        <v>12</v>
      </c>
      <c r="D601" s="16" t="s">
        <v>12</v>
      </c>
      <c r="E601" s="16" t="s">
        <v>12</v>
      </c>
      <c r="F601" s="11">
        <v>307836.17</v>
      </c>
      <c r="G601" s="11">
        <v>31283.96</v>
      </c>
      <c r="H601" s="11">
        <f>F601+G601</f>
        <v>339120.13</v>
      </c>
      <c r="I601" s="12">
        <f>H601/B601</f>
        <v>151.79952103849598</v>
      </c>
    </row>
    <row r="602" spans="1:9" x14ac:dyDescent="0.45">
      <c r="A602" s="10" t="s">
        <v>20</v>
      </c>
      <c r="B602" s="19">
        <v>88703</v>
      </c>
      <c r="C602" s="16">
        <v>2904757.9100000006</v>
      </c>
      <c r="D602" s="16">
        <v>13867719.98</v>
      </c>
      <c r="E602" s="16">
        <v>1302025.57</v>
      </c>
      <c r="F602" s="11" t="s">
        <v>12</v>
      </c>
      <c r="G602" s="11" t="s">
        <v>12</v>
      </c>
      <c r="H602" s="11">
        <f>C602+D602+E602</f>
        <v>18074503.460000001</v>
      </c>
      <c r="I602" s="12">
        <f>H602/B602</f>
        <v>203.76428598807257</v>
      </c>
    </row>
    <row r="603" spans="1:9" x14ac:dyDescent="0.45">
      <c r="A603" s="21" t="s">
        <v>479</v>
      </c>
      <c r="B603" s="19">
        <v>278</v>
      </c>
      <c r="C603" s="16" t="s">
        <v>12</v>
      </c>
      <c r="D603" s="16" t="s">
        <v>12</v>
      </c>
      <c r="E603" s="16" t="s">
        <v>12</v>
      </c>
      <c r="F603" s="11">
        <v>37390.58</v>
      </c>
      <c r="G603" s="11">
        <v>1026.07</v>
      </c>
      <c r="H603" s="11">
        <f>F603+G603</f>
        <v>38416.65</v>
      </c>
      <c r="I603" s="12">
        <f>H603/B603</f>
        <v>138.18938848920862</v>
      </c>
    </row>
    <row r="604" spans="1:9" x14ac:dyDescent="0.45">
      <c r="A604" s="21" t="s">
        <v>156</v>
      </c>
      <c r="B604" s="19">
        <v>41700</v>
      </c>
      <c r="C604" s="16" t="s">
        <v>12</v>
      </c>
      <c r="D604" s="16" t="s">
        <v>12</v>
      </c>
      <c r="E604" s="16" t="s">
        <v>12</v>
      </c>
      <c r="F604" s="11">
        <v>7100847.4000000004</v>
      </c>
      <c r="G604" s="11">
        <v>1046988.1</v>
      </c>
      <c r="H604" s="11">
        <f>F604+G604</f>
        <v>8147835.5</v>
      </c>
      <c r="I604" s="12">
        <f>H604/B604</f>
        <v>195.39173860911271</v>
      </c>
    </row>
    <row r="605" spans="1:9" x14ac:dyDescent="0.45">
      <c r="A605" s="21" t="s">
        <v>157</v>
      </c>
      <c r="B605" s="19">
        <v>6942</v>
      </c>
      <c r="C605" s="16" t="s">
        <v>12</v>
      </c>
      <c r="D605" s="16" t="s">
        <v>12</v>
      </c>
      <c r="E605" s="16" t="s">
        <v>12</v>
      </c>
      <c r="F605" s="11">
        <v>1085407.94</v>
      </c>
      <c r="G605" s="11">
        <v>21720.400000000001</v>
      </c>
      <c r="H605" s="11">
        <f>F605+G605</f>
        <v>1107128.3399999999</v>
      </c>
      <c r="I605" s="12">
        <f>H605/B605</f>
        <v>159.48261884183231</v>
      </c>
    </row>
    <row r="606" spans="1:9" x14ac:dyDescent="0.45">
      <c r="A606" s="21" t="s">
        <v>672</v>
      </c>
      <c r="B606" s="19">
        <v>308</v>
      </c>
      <c r="C606" s="16" t="s">
        <v>12</v>
      </c>
      <c r="D606" s="16" t="s">
        <v>12</v>
      </c>
      <c r="E606" s="16" t="s">
        <v>12</v>
      </c>
      <c r="F606" s="11">
        <v>38962.46</v>
      </c>
      <c r="G606" s="11">
        <v>518.54999999999995</v>
      </c>
      <c r="H606" s="11">
        <f>F606+G606</f>
        <v>39481.01</v>
      </c>
      <c r="I606" s="12">
        <f>H606/B606</f>
        <v>128.18509740259742</v>
      </c>
    </row>
    <row r="607" spans="1:9" x14ac:dyDescent="0.45">
      <c r="A607" s="21" t="s">
        <v>382</v>
      </c>
      <c r="B607" s="19">
        <v>5466</v>
      </c>
      <c r="C607" s="16" t="s">
        <v>12</v>
      </c>
      <c r="D607" s="16" t="s">
        <v>12</v>
      </c>
      <c r="E607" s="16" t="s">
        <v>12</v>
      </c>
      <c r="F607" s="11">
        <v>803918.06</v>
      </c>
      <c r="G607" s="11">
        <v>94350.27</v>
      </c>
      <c r="H607" s="11">
        <f>F607+G607</f>
        <v>898268.33000000007</v>
      </c>
      <c r="I607" s="12">
        <f>H607/B607</f>
        <v>164.33741858763264</v>
      </c>
    </row>
    <row r="608" spans="1:9" x14ac:dyDescent="0.45">
      <c r="A608" s="21" t="s">
        <v>103</v>
      </c>
      <c r="B608" s="19">
        <v>10358</v>
      </c>
      <c r="C608" s="16" t="s">
        <v>12</v>
      </c>
      <c r="D608" s="16" t="s">
        <v>12</v>
      </c>
      <c r="E608" s="16" t="s">
        <v>12</v>
      </c>
      <c r="F608" s="11">
        <v>1565377.99</v>
      </c>
      <c r="G608" s="11">
        <v>68685.19</v>
      </c>
      <c r="H608" s="11">
        <f>F608+G608</f>
        <v>1634063.18</v>
      </c>
      <c r="I608" s="12">
        <f>H608/B608</f>
        <v>157.75856149835874</v>
      </c>
    </row>
    <row r="609" spans="1:9" x14ac:dyDescent="0.45">
      <c r="A609" s="21" t="s">
        <v>480</v>
      </c>
      <c r="B609" s="19">
        <v>15355</v>
      </c>
      <c r="C609" s="16" t="s">
        <v>12</v>
      </c>
      <c r="D609" s="16" t="s">
        <v>12</v>
      </c>
      <c r="E609" s="16" t="s">
        <v>12</v>
      </c>
      <c r="F609" s="11">
        <v>2557900.11</v>
      </c>
      <c r="G609" s="11">
        <v>78373.36</v>
      </c>
      <c r="H609" s="11">
        <f>F609+G609</f>
        <v>2636273.4699999997</v>
      </c>
      <c r="I609" s="12">
        <f>H609/B609</f>
        <v>171.68827548029955</v>
      </c>
    </row>
    <row r="610" spans="1:9" x14ac:dyDescent="0.45">
      <c r="A610" s="21" t="s">
        <v>104</v>
      </c>
      <c r="B610" s="19">
        <v>1664</v>
      </c>
      <c r="C610" s="16" t="s">
        <v>12</v>
      </c>
      <c r="D610" s="16" t="s">
        <v>12</v>
      </c>
      <c r="E610" s="16" t="s">
        <v>12</v>
      </c>
      <c r="F610" s="11">
        <v>227926</v>
      </c>
      <c r="G610" s="11">
        <v>0</v>
      </c>
      <c r="H610" s="11">
        <f>F610+G610</f>
        <v>227926</v>
      </c>
      <c r="I610" s="12">
        <f>H610/B610</f>
        <v>136.97475961538461</v>
      </c>
    </row>
    <row r="611" spans="1:9" x14ac:dyDescent="0.45">
      <c r="A611" s="21" t="s">
        <v>383</v>
      </c>
      <c r="B611" s="19">
        <v>2306</v>
      </c>
      <c r="C611" s="16" t="s">
        <v>12</v>
      </c>
      <c r="D611" s="16" t="s">
        <v>12</v>
      </c>
      <c r="E611" s="16" t="s">
        <v>12</v>
      </c>
      <c r="F611" s="11">
        <v>331559.06</v>
      </c>
      <c r="G611" s="11">
        <v>22933.87</v>
      </c>
      <c r="H611" s="11">
        <f>F611+G611</f>
        <v>354492.93</v>
      </c>
      <c r="I611" s="12">
        <f>H611/B611</f>
        <v>153.72633564614051</v>
      </c>
    </row>
    <row r="612" spans="1:9" x14ac:dyDescent="0.45">
      <c r="A612" s="21" t="s">
        <v>384</v>
      </c>
      <c r="B612" s="19">
        <v>947</v>
      </c>
      <c r="C612" s="16" t="s">
        <v>12</v>
      </c>
      <c r="D612" s="16" t="s">
        <v>12</v>
      </c>
      <c r="E612" s="16" t="s">
        <v>12</v>
      </c>
      <c r="F612" s="11">
        <v>128451.58</v>
      </c>
      <c r="G612" s="11">
        <v>5686.46</v>
      </c>
      <c r="H612" s="11">
        <f>F612+G612</f>
        <v>134138.04</v>
      </c>
      <c r="I612" s="12">
        <f>H612/B612</f>
        <v>141.64523759239705</v>
      </c>
    </row>
    <row r="613" spans="1:9" x14ac:dyDescent="0.45">
      <c r="A613" s="21" t="s">
        <v>567</v>
      </c>
      <c r="B613" s="19">
        <v>5196</v>
      </c>
      <c r="C613" s="16" t="s">
        <v>12</v>
      </c>
      <c r="D613" s="16" t="s">
        <v>12</v>
      </c>
      <c r="E613" s="16" t="s">
        <v>12</v>
      </c>
      <c r="F613" s="11">
        <v>826271.37</v>
      </c>
      <c r="G613" s="11">
        <v>82031.839999999997</v>
      </c>
      <c r="H613" s="11">
        <f>F613+G613</f>
        <v>908303.21</v>
      </c>
      <c r="I613" s="12">
        <f>H613/B613</f>
        <v>174.80816204772901</v>
      </c>
    </row>
    <row r="614" spans="1:9" x14ac:dyDescent="0.45">
      <c r="A614" s="21" t="s">
        <v>105</v>
      </c>
      <c r="B614" s="19">
        <v>303</v>
      </c>
      <c r="C614" s="16" t="s">
        <v>12</v>
      </c>
      <c r="D614" s="16" t="s">
        <v>12</v>
      </c>
      <c r="E614" s="16" t="s">
        <v>12</v>
      </c>
      <c r="F614" s="11">
        <v>44403.03</v>
      </c>
      <c r="G614" s="11">
        <v>801.51</v>
      </c>
      <c r="H614" s="11">
        <f>F614+G614</f>
        <v>45204.54</v>
      </c>
      <c r="I614" s="12">
        <f>H614/B614</f>
        <v>149.18990099009901</v>
      </c>
    </row>
    <row r="615" spans="1:9" x14ac:dyDescent="0.45">
      <c r="A615" s="21" t="s">
        <v>228</v>
      </c>
      <c r="B615" s="19">
        <v>7529</v>
      </c>
      <c r="C615" s="16" t="s">
        <v>12</v>
      </c>
      <c r="D615" s="16" t="s">
        <v>12</v>
      </c>
      <c r="E615" s="16" t="s">
        <v>12</v>
      </c>
      <c r="F615" s="11">
        <v>1191681.6100000001</v>
      </c>
      <c r="G615" s="11">
        <v>97915.520000000004</v>
      </c>
      <c r="H615" s="11">
        <f>F615+G615</f>
        <v>1289597.1300000001</v>
      </c>
      <c r="I615" s="12">
        <f>H615/B615</f>
        <v>171.28398592110509</v>
      </c>
    </row>
    <row r="616" spans="1:9" x14ac:dyDescent="0.45">
      <c r="A616" s="21" t="s">
        <v>773</v>
      </c>
      <c r="B616" s="19">
        <v>1494</v>
      </c>
      <c r="C616" s="16" t="s">
        <v>12</v>
      </c>
      <c r="D616" s="16" t="s">
        <v>12</v>
      </c>
      <c r="E616" s="16" t="s">
        <v>12</v>
      </c>
      <c r="F616" s="11">
        <v>214310.69</v>
      </c>
      <c r="G616" s="11">
        <v>18381.990000000002</v>
      </c>
      <c r="H616" s="11">
        <f>F616+G616</f>
        <v>232692.68</v>
      </c>
      <c r="I616" s="12">
        <f>H616/B616</f>
        <v>155.75145917001339</v>
      </c>
    </row>
    <row r="617" spans="1:9" x14ac:dyDescent="0.45">
      <c r="A617" s="21" t="s">
        <v>673</v>
      </c>
      <c r="B617" s="19">
        <v>48768</v>
      </c>
      <c r="C617" s="16" t="s">
        <v>12</v>
      </c>
      <c r="D617" s="16" t="s">
        <v>12</v>
      </c>
      <c r="E617" s="16" t="s">
        <v>12</v>
      </c>
      <c r="F617" s="11">
        <v>8331897.5999999996</v>
      </c>
      <c r="G617" s="11">
        <v>0</v>
      </c>
      <c r="H617" s="11">
        <f>F617+G617</f>
        <v>8331897.5999999996</v>
      </c>
      <c r="I617" s="12">
        <f>H617/B617</f>
        <v>170.84763779527557</v>
      </c>
    </row>
    <row r="618" spans="1:9" x14ac:dyDescent="0.45">
      <c r="A618" s="21" t="s">
        <v>774</v>
      </c>
      <c r="B618" s="19">
        <v>39062</v>
      </c>
      <c r="C618" s="16" t="s">
        <v>12</v>
      </c>
      <c r="D618" s="16" t="s">
        <v>12</v>
      </c>
      <c r="E618" s="16" t="s">
        <v>12</v>
      </c>
      <c r="F618" s="11">
        <v>6711229.2800000003</v>
      </c>
      <c r="G618" s="11">
        <v>130381.59</v>
      </c>
      <c r="H618" s="11">
        <f>F618+G618</f>
        <v>6841610.8700000001</v>
      </c>
      <c r="I618" s="12">
        <f>H618/B618</f>
        <v>175.14748015974604</v>
      </c>
    </row>
    <row r="619" spans="1:9" x14ac:dyDescent="0.45">
      <c r="A619" s="21" t="s">
        <v>674</v>
      </c>
      <c r="B619" s="19">
        <v>2723</v>
      </c>
      <c r="C619" s="16" t="s">
        <v>12</v>
      </c>
      <c r="D619" s="16" t="s">
        <v>12</v>
      </c>
      <c r="E619" s="16" t="s">
        <v>12</v>
      </c>
      <c r="F619" s="11">
        <v>375250.87</v>
      </c>
      <c r="G619" s="11">
        <v>1029.44</v>
      </c>
      <c r="H619" s="11">
        <f>F619+G619</f>
        <v>376280.31</v>
      </c>
      <c r="I619" s="12">
        <f>H619/B619</f>
        <v>138.18593830334191</v>
      </c>
    </row>
    <row r="620" spans="1:9" x14ac:dyDescent="0.45">
      <c r="A620" s="21" t="s">
        <v>106</v>
      </c>
      <c r="B620" s="19">
        <v>1453</v>
      </c>
      <c r="C620" s="16" t="s">
        <v>12</v>
      </c>
      <c r="D620" s="16" t="s">
        <v>12</v>
      </c>
      <c r="E620" s="16" t="s">
        <v>12</v>
      </c>
      <c r="F620" s="11">
        <v>197398.59</v>
      </c>
      <c r="G620" s="11">
        <v>6426.95</v>
      </c>
      <c r="H620" s="11">
        <f>F620+G620</f>
        <v>203825.54</v>
      </c>
      <c r="I620" s="12">
        <f>H620/B620</f>
        <v>140.2791052993806</v>
      </c>
    </row>
    <row r="621" spans="1:9" x14ac:dyDescent="0.45">
      <c r="A621" s="21" t="s">
        <v>481</v>
      </c>
      <c r="B621" s="19">
        <v>7939</v>
      </c>
      <c r="C621" s="16" t="s">
        <v>12</v>
      </c>
      <c r="D621" s="16" t="s">
        <v>12</v>
      </c>
      <c r="E621" s="16" t="s">
        <v>12</v>
      </c>
      <c r="F621" s="11">
        <v>1281290.1399999999</v>
      </c>
      <c r="G621" s="11">
        <v>21002.15</v>
      </c>
      <c r="H621" s="11">
        <f>F621+G621</f>
        <v>1302292.2899999998</v>
      </c>
      <c r="I621" s="12">
        <f>H621/B621</f>
        <v>164.03732082126209</v>
      </c>
    </row>
    <row r="622" spans="1:9" x14ac:dyDescent="0.45">
      <c r="A622" s="21" t="s">
        <v>775</v>
      </c>
      <c r="B622" s="19">
        <v>4175</v>
      </c>
      <c r="C622" s="16" t="s">
        <v>12</v>
      </c>
      <c r="D622" s="16" t="s">
        <v>12</v>
      </c>
      <c r="E622" s="16" t="s">
        <v>12</v>
      </c>
      <c r="F622" s="11">
        <v>576774.76</v>
      </c>
      <c r="G622" s="11">
        <v>39210.31</v>
      </c>
      <c r="H622" s="11">
        <f>F622+G622</f>
        <v>615985.07000000007</v>
      </c>
      <c r="I622" s="12">
        <f>H622/B622</f>
        <v>147.54133413173653</v>
      </c>
    </row>
    <row r="623" spans="1:9" x14ac:dyDescent="0.45">
      <c r="A623" s="21" t="s">
        <v>675</v>
      </c>
      <c r="B623" s="19">
        <v>33730</v>
      </c>
      <c r="C623" s="16" t="s">
        <v>12</v>
      </c>
      <c r="D623" s="16" t="s">
        <v>12</v>
      </c>
      <c r="E623" s="16" t="s">
        <v>12</v>
      </c>
      <c r="F623" s="11">
        <v>5842861.3499999996</v>
      </c>
      <c r="G623" s="11">
        <v>526168.49</v>
      </c>
      <c r="H623" s="11">
        <f>F623+G623</f>
        <v>6369029.8399999999</v>
      </c>
      <c r="I623" s="12">
        <f>H623/B623</f>
        <v>188.82389089831011</v>
      </c>
    </row>
    <row r="624" spans="1:9" x14ac:dyDescent="0.45">
      <c r="A624" s="21" t="s">
        <v>776</v>
      </c>
      <c r="B624" s="19">
        <v>1377</v>
      </c>
      <c r="C624" s="16" t="s">
        <v>12</v>
      </c>
      <c r="D624" s="16" t="s">
        <v>12</v>
      </c>
      <c r="E624" s="16" t="s">
        <v>12</v>
      </c>
      <c r="F624" s="11">
        <v>180405.98</v>
      </c>
      <c r="G624" s="11">
        <v>18646.3</v>
      </c>
      <c r="H624" s="11">
        <f>F624+G624</f>
        <v>199052.28</v>
      </c>
      <c r="I624" s="12">
        <f>H624/B624</f>
        <v>144.55503267973856</v>
      </c>
    </row>
    <row r="625" spans="1:9" x14ac:dyDescent="0.45">
      <c r="A625" s="10" t="s">
        <v>16</v>
      </c>
      <c r="B625" s="19">
        <v>98433</v>
      </c>
      <c r="C625" s="16">
        <v>2953405.77</v>
      </c>
      <c r="D625" s="16">
        <v>14502343.359999999</v>
      </c>
      <c r="E625" s="16">
        <v>281388.67000000004</v>
      </c>
      <c r="F625" s="11" t="s">
        <v>12</v>
      </c>
      <c r="G625" s="11" t="s">
        <v>12</v>
      </c>
      <c r="H625" s="11">
        <f>C625+D625+E625</f>
        <v>17737137.800000001</v>
      </c>
      <c r="I625" s="12">
        <f>H625/B625</f>
        <v>180.19503418568976</v>
      </c>
    </row>
    <row r="626" spans="1:9" x14ac:dyDescent="0.45">
      <c r="A626" s="21" t="s">
        <v>482</v>
      </c>
      <c r="B626" s="19">
        <v>1697</v>
      </c>
      <c r="C626" s="16" t="s">
        <v>12</v>
      </c>
      <c r="D626" s="16" t="s">
        <v>12</v>
      </c>
      <c r="E626" s="16" t="s">
        <v>12</v>
      </c>
      <c r="F626" s="11">
        <v>241852.45</v>
      </c>
      <c r="G626" s="11">
        <v>7539.51</v>
      </c>
      <c r="H626" s="11">
        <f>F626+G626</f>
        <v>249391.96000000002</v>
      </c>
      <c r="I626" s="12">
        <f>H626/B626</f>
        <v>146.96049499116089</v>
      </c>
    </row>
    <row r="627" spans="1:9" x14ac:dyDescent="0.45">
      <c r="A627" s="21" t="s">
        <v>158</v>
      </c>
      <c r="B627" s="19">
        <v>29282</v>
      </c>
      <c r="C627" s="16" t="s">
        <v>12</v>
      </c>
      <c r="D627" s="16" t="s">
        <v>12</v>
      </c>
      <c r="E627" s="16" t="s">
        <v>12</v>
      </c>
      <c r="F627" s="11">
        <v>5075961.2699999996</v>
      </c>
      <c r="G627" s="11">
        <v>347331.26</v>
      </c>
      <c r="H627" s="11">
        <f>F627+G627</f>
        <v>5423292.5299999993</v>
      </c>
      <c r="I627" s="12">
        <f>H627/B627</f>
        <v>185.20908851854378</v>
      </c>
    </row>
    <row r="628" spans="1:9" x14ac:dyDescent="0.45">
      <c r="A628" s="21" t="s">
        <v>777</v>
      </c>
      <c r="B628" s="19">
        <v>3369</v>
      </c>
      <c r="C628" s="16" t="s">
        <v>12</v>
      </c>
      <c r="D628" s="16" t="s">
        <v>12</v>
      </c>
      <c r="E628" s="16" t="s">
        <v>12</v>
      </c>
      <c r="F628" s="11">
        <v>478474.51</v>
      </c>
      <c r="G628" s="11">
        <v>17712.22</v>
      </c>
      <c r="H628" s="11">
        <f>F628+G628</f>
        <v>496186.73</v>
      </c>
      <c r="I628" s="12">
        <f>H628/B628</f>
        <v>147.28012169783318</v>
      </c>
    </row>
    <row r="629" spans="1:9" x14ac:dyDescent="0.45">
      <c r="A629" s="21" t="s">
        <v>385</v>
      </c>
      <c r="B629" s="19">
        <v>382</v>
      </c>
      <c r="C629" s="16" t="s">
        <v>12</v>
      </c>
      <c r="D629" s="16" t="s">
        <v>12</v>
      </c>
      <c r="E629" s="16" t="s">
        <v>12</v>
      </c>
      <c r="F629" s="11">
        <v>59991.43</v>
      </c>
      <c r="G629" s="11">
        <v>108.37</v>
      </c>
      <c r="H629" s="11">
        <f>F629+G629</f>
        <v>60099.8</v>
      </c>
      <c r="I629" s="12">
        <f>H629/B629</f>
        <v>157.32931937172776</v>
      </c>
    </row>
    <row r="630" spans="1:9" x14ac:dyDescent="0.45">
      <c r="A630" s="21" t="s">
        <v>568</v>
      </c>
      <c r="B630" s="19">
        <v>3531</v>
      </c>
      <c r="C630" s="16" t="s">
        <v>12</v>
      </c>
      <c r="D630" s="16" t="s">
        <v>12</v>
      </c>
      <c r="E630" s="16" t="s">
        <v>12</v>
      </c>
      <c r="F630" s="11">
        <v>490392.59</v>
      </c>
      <c r="G630" s="11">
        <v>44771.66</v>
      </c>
      <c r="H630" s="11">
        <f>F630+G630</f>
        <v>535164.25</v>
      </c>
      <c r="I630" s="12">
        <f>H630/B630</f>
        <v>151.56166808269612</v>
      </c>
    </row>
    <row r="631" spans="1:9" x14ac:dyDescent="0.45">
      <c r="A631" s="21" t="s">
        <v>229</v>
      </c>
      <c r="B631" s="19">
        <v>9898</v>
      </c>
      <c r="C631" s="16" t="s">
        <v>12</v>
      </c>
      <c r="D631" s="16" t="s">
        <v>12</v>
      </c>
      <c r="E631" s="16" t="s">
        <v>12</v>
      </c>
      <c r="F631" s="11">
        <v>1555041.94</v>
      </c>
      <c r="G631" s="11">
        <v>89545.12</v>
      </c>
      <c r="H631" s="11">
        <f>F631+G631</f>
        <v>1644587.06</v>
      </c>
      <c r="I631" s="12">
        <f>H631/B631</f>
        <v>166.15347140836533</v>
      </c>
    </row>
    <row r="632" spans="1:9" x14ac:dyDescent="0.45">
      <c r="A632" s="21" t="s">
        <v>569</v>
      </c>
      <c r="B632" s="19">
        <v>3886</v>
      </c>
      <c r="C632" s="16" t="s">
        <v>12</v>
      </c>
      <c r="D632" s="16" t="s">
        <v>12</v>
      </c>
      <c r="E632" s="16" t="s">
        <v>12</v>
      </c>
      <c r="F632" s="11">
        <v>562853.09</v>
      </c>
      <c r="G632" s="11">
        <v>58919.42</v>
      </c>
      <c r="H632" s="11">
        <f>F632+G632</f>
        <v>621772.51</v>
      </c>
      <c r="I632" s="12">
        <f>H632/B632</f>
        <v>160.00321924858466</v>
      </c>
    </row>
    <row r="633" spans="1:9" x14ac:dyDescent="0.45">
      <c r="A633" s="21" t="s">
        <v>386</v>
      </c>
      <c r="B633" s="19">
        <v>2621</v>
      </c>
      <c r="C633" s="16" t="s">
        <v>12</v>
      </c>
      <c r="D633" s="16" t="s">
        <v>12</v>
      </c>
      <c r="E633" s="16" t="s">
        <v>12</v>
      </c>
      <c r="F633" s="11">
        <v>381353.24</v>
      </c>
      <c r="G633" s="11">
        <v>11522.61</v>
      </c>
      <c r="H633" s="11">
        <f>F633+G633</f>
        <v>392875.85</v>
      </c>
      <c r="I633" s="12">
        <f>H633/B633</f>
        <v>149.89540251812284</v>
      </c>
    </row>
    <row r="634" spans="1:9" x14ac:dyDescent="0.45">
      <c r="A634" s="21" t="s">
        <v>676</v>
      </c>
      <c r="B634" s="19">
        <v>173</v>
      </c>
      <c r="C634" s="16" t="s">
        <v>12</v>
      </c>
      <c r="D634" s="16" t="s">
        <v>12</v>
      </c>
      <c r="E634" s="16" t="s">
        <v>12</v>
      </c>
      <c r="F634" s="11">
        <v>24089.39</v>
      </c>
      <c r="G634" s="11">
        <v>1140.31</v>
      </c>
      <c r="H634" s="11">
        <f>F634+G634</f>
        <v>25229.7</v>
      </c>
      <c r="I634" s="12">
        <f>H634/B634</f>
        <v>145.83641618497111</v>
      </c>
    </row>
    <row r="635" spans="1:9" x14ac:dyDescent="0.45">
      <c r="A635" s="21" t="s">
        <v>387</v>
      </c>
      <c r="B635" s="19">
        <v>12513</v>
      </c>
      <c r="C635" s="16" t="s">
        <v>12</v>
      </c>
      <c r="D635" s="16" t="s">
        <v>12</v>
      </c>
      <c r="E635" s="16" t="s">
        <v>12</v>
      </c>
      <c r="F635" s="11">
        <v>1985922.28</v>
      </c>
      <c r="G635" s="11">
        <v>60664.31</v>
      </c>
      <c r="H635" s="11">
        <f>F635+G635</f>
        <v>2046586.59</v>
      </c>
      <c r="I635" s="12">
        <f>H635/B635</f>
        <v>163.55682809877729</v>
      </c>
    </row>
    <row r="636" spans="1:9" x14ac:dyDescent="0.45">
      <c r="A636" s="21" t="s">
        <v>778</v>
      </c>
      <c r="B636" s="19">
        <v>5564</v>
      </c>
      <c r="C636" s="16" t="s">
        <v>12</v>
      </c>
      <c r="D636" s="16" t="s">
        <v>12</v>
      </c>
      <c r="E636" s="16" t="s">
        <v>12</v>
      </c>
      <c r="F636" s="11">
        <v>842653.48</v>
      </c>
      <c r="G636" s="11">
        <v>34930.93</v>
      </c>
      <c r="H636" s="11">
        <f>F636+G636</f>
        <v>877584.41</v>
      </c>
      <c r="I636" s="12">
        <f>H636/B636</f>
        <v>157.72545111430625</v>
      </c>
    </row>
    <row r="637" spans="1:9" x14ac:dyDescent="0.45">
      <c r="A637" s="21" t="s">
        <v>483</v>
      </c>
      <c r="B637" s="19">
        <v>3761</v>
      </c>
      <c r="C637" s="16" t="s">
        <v>12</v>
      </c>
      <c r="D637" s="16" t="s">
        <v>12</v>
      </c>
      <c r="E637" s="16" t="s">
        <v>12</v>
      </c>
      <c r="F637" s="11">
        <v>524856.51</v>
      </c>
      <c r="G637" s="11">
        <v>22960.23</v>
      </c>
      <c r="H637" s="11">
        <f>F637+G637</f>
        <v>547816.74</v>
      </c>
      <c r="I637" s="12">
        <f>H637/B637</f>
        <v>145.65720287157671</v>
      </c>
    </row>
    <row r="638" spans="1:9" x14ac:dyDescent="0.45">
      <c r="A638" s="10" t="s">
        <v>10</v>
      </c>
      <c r="B638" s="19">
        <v>95001</v>
      </c>
      <c r="C638" s="16">
        <v>2874186.33</v>
      </c>
      <c r="D638" s="16">
        <v>14620548.26</v>
      </c>
      <c r="E638" s="16">
        <v>958219.14999999991</v>
      </c>
      <c r="F638" s="11" t="s">
        <v>12</v>
      </c>
      <c r="G638" s="11" t="s">
        <v>12</v>
      </c>
      <c r="H638" s="11">
        <f>C638+D638+E638</f>
        <v>18452953.739999998</v>
      </c>
      <c r="I638" s="12">
        <f>H638/B638</f>
        <v>194.23957368869799</v>
      </c>
    </row>
    <row r="639" spans="1:9" x14ac:dyDescent="0.45">
      <c r="A639" s="21" t="s">
        <v>171</v>
      </c>
      <c r="B639" s="19">
        <v>4433</v>
      </c>
      <c r="C639" s="16" t="s">
        <v>12</v>
      </c>
      <c r="D639" s="16" t="s">
        <v>12</v>
      </c>
      <c r="E639" s="16" t="s">
        <v>12</v>
      </c>
      <c r="F639" s="11">
        <v>653538.17000000004</v>
      </c>
      <c r="G639" s="11">
        <v>26824.79</v>
      </c>
      <c r="H639" s="11">
        <f>F639+G639</f>
        <v>680362.96000000008</v>
      </c>
      <c r="I639" s="12">
        <f>H639/B639</f>
        <v>153.47686893751413</v>
      </c>
    </row>
    <row r="640" spans="1:9" x14ac:dyDescent="0.45">
      <c r="A640" s="21" t="s">
        <v>779</v>
      </c>
      <c r="B640" s="19">
        <v>21774</v>
      </c>
      <c r="C640" s="16" t="s">
        <v>12</v>
      </c>
      <c r="D640" s="16" t="s">
        <v>12</v>
      </c>
      <c r="E640" s="16" t="s">
        <v>12</v>
      </c>
      <c r="F640" s="11">
        <v>3742625.23</v>
      </c>
      <c r="G640" s="11">
        <v>333290.68</v>
      </c>
      <c r="H640" s="11">
        <f>F640+G640</f>
        <v>4075915.91</v>
      </c>
      <c r="I640" s="12">
        <f>H640/B640</f>
        <v>187.19187609075044</v>
      </c>
    </row>
    <row r="641" spans="1:9" x14ac:dyDescent="0.45">
      <c r="A641" s="21" t="s">
        <v>484</v>
      </c>
      <c r="B641" s="19">
        <v>9411</v>
      </c>
      <c r="C641" s="16" t="s">
        <v>12</v>
      </c>
      <c r="D641" s="16" t="s">
        <v>12</v>
      </c>
      <c r="E641" s="16" t="s">
        <v>12</v>
      </c>
      <c r="F641" s="11">
        <v>1437670.07</v>
      </c>
      <c r="G641" s="11">
        <v>955.68</v>
      </c>
      <c r="H641" s="11">
        <f>F641+G641</f>
        <v>1438625.75</v>
      </c>
      <c r="I641" s="12">
        <f>H641/B641</f>
        <v>152.86640633301457</v>
      </c>
    </row>
    <row r="642" spans="1:9" x14ac:dyDescent="0.45">
      <c r="A642" s="21" t="s">
        <v>172</v>
      </c>
      <c r="B642" s="19">
        <v>2801</v>
      </c>
      <c r="C642" s="16" t="s">
        <v>12</v>
      </c>
      <c r="D642" s="16" t="s">
        <v>12</v>
      </c>
      <c r="E642" s="16" t="s">
        <v>12</v>
      </c>
      <c r="F642" s="11">
        <v>403633.69</v>
      </c>
      <c r="G642" s="11">
        <v>18226.919999999998</v>
      </c>
      <c r="H642" s="11">
        <f>F642+G642</f>
        <v>421860.61</v>
      </c>
      <c r="I642" s="12">
        <f>H642/B642</f>
        <v>150.61071403070332</v>
      </c>
    </row>
    <row r="643" spans="1:9" x14ac:dyDescent="0.45">
      <c r="A643" s="21" t="s">
        <v>781</v>
      </c>
      <c r="B643" s="19">
        <v>596</v>
      </c>
      <c r="C643" s="16" t="s">
        <v>12</v>
      </c>
      <c r="D643" s="16" t="s">
        <v>12</v>
      </c>
      <c r="E643" s="16" t="s">
        <v>12</v>
      </c>
      <c r="F643" s="11">
        <v>85175.71</v>
      </c>
      <c r="G643" s="11">
        <v>1724.89</v>
      </c>
      <c r="H643" s="11">
        <f>F643+G643</f>
        <v>86900.6</v>
      </c>
      <c r="I643" s="12">
        <f>H643/B643</f>
        <v>145.80637583892619</v>
      </c>
    </row>
    <row r="644" spans="1:9" x14ac:dyDescent="0.45">
      <c r="A644" s="21" t="s">
        <v>160</v>
      </c>
      <c r="B644" s="19">
        <v>31571</v>
      </c>
      <c r="C644" s="16" t="s">
        <v>12</v>
      </c>
      <c r="D644" s="16" t="s">
        <v>12</v>
      </c>
      <c r="E644" s="16" t="s">
        <v>12</v>
      </c>
      <c r="F644" s="11">
        <v>5485969.8899999997</v>
      </c>
      <c r="G644" s="11">
        <v>0</v>
      </c>
      <c r="H644" s="11">
        <f>F644+G644</f>
        <v>5485969.8899999997</v>
      </c>
      <c r="I644" s="12">
        <f>H644/B644</f>
        <v>173.76611098793194</v>
      </c>
    </row>
    <row r="645" spans="1:9" x14ac:dyDescent="0.45">
      <c r="A645" s="21" t="s">
        <v>230</v>
      </c>
      <c r="B645" s="19">
        <v>804</v>
      </c>
      <c r="C645" s="16" t="s">
        <v>12</v>
      </c>
      <c r="D645" s="16" t="s">
        <v>12</v>
      </c>
      <c r="E645" s="16" t="s">
        <v>12</v>
      </c>
      <c r="F645" s="11">
        <v>110861.34</v>
      </c>
      <c r="G645" s="11">
        <v>1790.8</v>
      </c>
      <c r="H645" s="11">
        <f>F645+G645</f>
        <v>112652.14</v>
      </c>
      <c r="I645" s="12">
        <f>H645/B645</f>
        <v>140.11460199004975</v>
      </c>
    </row>
    <row r="646" spans="1:9" x14ac:dyDescent="0.45">
      <c r="A646" s="21" t="s">
        <v>486</v>
      </c>
      <c r="B646" s="19">
        <v>614</v>
      </c>
      <c r="C646" s="16" t="s">
        <v>12</v>
      </c>
      <c r="D646" s="16" t="s">
        <v>12</v>
      </c>
      <c r="E646" s="16" t="s">
        <v>12</v>
      </c>
      <c r="F646" s="11">
        <v>84521.53</v>
      </c>
      <c r="G646" s="11">
        <v>2420.9899999999998</v>
      </c>
      <c r="H646" s="11">
        <f>F646+G646</f>
        <v>86942.52</v>
      </c>
      <c r="I646" s="12">
        <f>H646/B646</f>
        <v>141.60019543973942</v>
      </c>
    </row>
    <row r="647" spans="1:9" x14ac:dyDescent="0.45">
      <c r="A647" s="21" t="s">
        <v>159</v>
      </c>
      <c r="B647" s="19">
        <v>69205</v>
      </c>
      <c r="C647" s="16" t="s">
        <v>12</v>
      </c>
      <c r="D647" s="16" t="s">
        <v>12</v>
      </c>
      <c r="E647" s="16" t="s">
        <v>12</v>
      </c>
      <c r="F647" s="11">
        <v>13230754.99</v>
      </c>
      <c r="G647" s="11">
        <v>742122.57</v>
      </c>
      <c r="H647" s="11">
        <f>F647+G647</f>
        <v>13972877.560000001</v>
      </c>
      <c r="I647" s="12">
        <f>H647/B647</f>
        <v>201.90560739830937</v>
      </c>
    </row>
    <row r="648" spans="1:9" x14ac:dyDescent="0.45">
      <c r="A648" s="21" t="s">
        <v>485</v>
      </c>
      <c r="B648" s="19">
        <v>403</v>
      </c>
      <c r="C648" s="16" t="s">
        <v>12</v>
      </c>
      <c r="D648" s="16" t="s">
        <v>12</v>
      </c>
      <c r="E648" s="16" t="s">
        <v>12</v>
      </c>
      <c r="F648" s="11">
        <v>56547.01</v>
      </c>
      <c r="G648" s="11">
        <v>626.42999999999995</v>
      </c>
      <c r="H648" s="11">
        <f>F648+G648</f>
        <v>57173.440000000002</v>
      </c>
      <c r="I648" s="12">
        <f>H648/B648</f>
        <v>141.86957816377171</v>
      </c>
    </row>
    <row r="649" spans="1:9" x14ac:dyDescent="0.45">
      <c r="A649" s="21" t="s">
        <v>780</v>
      </c>
      <c r="B649" s="19">
        <v>13943</v>
      </c>
      <c r="C649" s="16" t="s">
        <v>12</v>
      </c>
      <c r="D649" s="16" t="s">
        <v>12</v>
      </c>
      <c r="E649" s="16" t="s">
        <v>12</v>
      </c>
      <c r="F649" s="11">
        <v>2113510.44</v>
      </c>
      <c r="G649" s="11">
        <v>155871.95000000001</v>
      </c>
      <c r="H649" s="11">
        <f>F649+G649</f>
        <v>2269382.39</v>
      </c>
      <c r="I649" s="12">
        <f>H649/B649</f>
        <v>162.76141361256546</v>
      </c>
    </row>
    <row r="650" spans="1:9" x14ac:dyDescent="0.45">
      <c r="A650" s="21" t="s">
        <v>487</v>
      </c>
      <c r="B650" s="19">
        <v>475</v>
      </c>
      <c r="C650" s="16" t="s">
        <v>12</v>
      </c>
      <c r="D650" s="16" t="s">
        <v>12</v>
      </c>
      <c r="E650" s="16" t="s">
        <v>12</v>
      </c>
      <c r="F650" s="11">
        <v>66099.63</v>
      </c>
      <c r="G650" s="11">
        <v>4478.26</v>
      </c>
      <c r="H650" s="11">
        <f>F650+G650</f>
        <v>70577.89</v>
      </c>
      <c r="I650" s="12">
        <f>H650/B650</f>
        <v>148.58503157894737</v>
      </c>
    </row>
    <row r="651" spans="1:9" x14ac:dyDescent="0.45">
      <c r="A651" s="21" t="s">
        <v>488</v>
      </c>
      <c r="B651" s="19">
        <v>1043</v>
      </c>
      <c r="C651" s="16" t="s">
        <v>12</v>
      </c>
      <c r="D651" s="16" t="s">
        <v>12</v>
      </c>
      <c r="E651" s="16" t="s">
        <v>12</v>
      </c>
      <c r="F651" s="11">
        <v>149481.82</v>
      </c>
      <c r="G651" s="11">
        <v>9161.41</v>
      </c>
      <c r="H651" s="11">
        <f>F651+G651</f>
        <v>158643.23000000001</v>
      </c>
      <c r="I651" s="12">
        <f>H651/B651</f>
        <v>152.1028092042186</v>
      </c>
    </row>
    <row r="652" spans="1:9" x14ac:dyDescent="0.45">
      <c r="A652" s="21" t="s">
        <v>107</v>
      </c>
      <c r="B652" s="19">
        <v>199</v>
      </c>
      <c r="C652" s="16" t="s">
        <v>12</v>
      </c>
      <c r="D652" s="16" t="s">
        <v>12</v>
      </c>
      <c r="E652" s="16" t="s">
        <v>12</v>
      </c>
      <c r="F652" s="11">
        <v>31024.48</v>
      </c>
      <c r="G652" s="11">
        <v>75.95</v>
      </c>
      <c r="H652" s="11">
        <f>F652+G652</f>
        <v>31100.43</v>
      </c>
      <c r="I652" s="12">
        <f>H652/B652</f>
        <v>156.28356783919597</v>
      </c>
    </row>
    <row r="653" spans="1:9" x14ac:dyDescent="0.45">
      <c r="A653" s="21" t="s">
        <v>388</v>
      </c>
      <c r="B653" s="19">
        <v>531</v>
      </c>
      <c r="C653" s="16" t="s">
        <v>12</v>
      </c>
      <c r="D653" s="16" t="s">
        <v>12</v>
      </c>
      <c r="E653" s="16" t="s">
        <v>12</v>
      </c>
      <c r="F653" s="11">
        <v>81698</v>
      </c>
      <c r="G653" s="11">
        <v>2326.33</v>
      </c>
      <c r="H653" s="11">
        <f>F653+G653</f>
        <v>84024.33</v>
      </c>
      <c r="I653" s="12">
        <f>H653/B653</f>
        <v>158.23790960451979</v>
      </c>
    </row>
    <row r="654" spans="1:9" x14ac:dyDescent="0.45">
      <c r="A654" s="21" t="s">
        <v>570</v>
      </c>
      <c r="B654" s="19">
        <v>890</v>
      </c>
      <c r="C654" s="16" t="s">
        <v>12</v>
      </c>
      <c r="D654" s="16" t="s">
        <v>12</v>
      </c>
      <c r="E654" s="16" t="s">
        <v>12</v>
      </c>
      <c r="F654" s="11">
        <v>122740.11</v>
      </c>
      <c r="G654" s="11">
        <v>1278.02</v>
      </c>
      <c r="H654" s="11">
        <f>F654+G654</f>
        <v>124018.13</v>
      </c>
      <c r="I654" s="12">
        <f>H654/B654</f>
        <v>139.34621348314607</v>
      </c>
    </row>
    <row r="655" spans="1:9" x14ac:dyDescent="0.45">
      <c r="A655" s="21" t="s">
        <v>232</v>
      </c>
      <c r="B655" s="19">
        <v>743</v>
      </c>
      <c r="C655" s="16" t="s">
        <v>12</v>
      </c>
      <c r="D655" s="16" t="s">
        <v>12</v>
      </c>
      <c r="E655" s="16" t="s">
        <v>12</v>
      </c>
      <c r="F655" s="11">
        <v>130922.29</v>
      </c>
      <c r="G655" s="11">
        <v>683.94</v>
      </c>
      <c r="H655" s="11">
        <f>F655+G655</f>
        <v>131606.22999999998</v>
      </c>
      <c r="I655" s="12">
        <f>H655/B655</f>
        <v>177.12816958277253</v>
      </c>
    </row>
    <row r="656" spans="1:9" x14ac:dyDescent="0.45">
      <c r="A656" s="21" t="s">
        <v>389</v>
      </c>
      <c r="B656" s="19">
        <v>15222</v>
      </c>
      <c r="C656" s="16" t="s">
        <v>12</v>
      </c>
      <c r="D656" s="16" t="s">
        <v>12</v>
      </c>
      <c r="E656" s="16" t="s">
        <v>12</v>
      </c>
      <c r="F656" s="11">
        <v>2478718.4300000002</v>
      </c>
      <c r="G656" s="11">
        <v>199369.93</v>
      </c>
      <c r="H656" s="11">
        <f>F656+G656</f>
        <v>2678088.3600000003</v>
      </c>
      <c r="I656" s="12">
        <f>H656/B656</f>
        <v>175.93538037051638</v>
      </c>
    </row>
    <row r="657" spans="1:9" x14ac:dyDescent="0.45">
      <c r="A657" s="21" t="s">
        <v>108</v>
      </c>
      <c r="B657" s="19">
        <v>461</v>
      </c>
      <c r="C657" s="16" t="s">
        <v>12</v>
      </c>
      <c r="D657" s="16" t="s">
        <v>12</v>
      </c>
      <c r="E657" s="16" t="s">
        <v>12</v>
      </c>
      <c r="F657" s="11">
        <v>67532.850000000006</v>
      </c>
      <c r="G657" s="11">
        <v>1951.49</v>
      </c>
      <c r="H657" s="11">
        <f>F657+G657</f>
        <v>69484.340000000011</v>
      </c>
      <c r="I657" s="12">
        <f>H657/B657</f>
        <v>150.72524945770067</v>
      </c>
    </row>
    <row r="658" spans="1:9" x14ac:dyDescent="0.45">
      <c r="A658" s="21" t="s">
        <v>489</v>
      </c>
      <c r="B658" s="19">
        <v>2022</v>
      </c>
      <c r="C658" s="16" t="s">
        <v>12</v>
      </c>
      <c r="D658" s="16" t="s">
        <v>12</v>
      </c>
      <c r="E658" s="16" t="s">
        <v>12</v>
      </c>
      <c r="F658" s="11">
        <v>276912.95</v>
      </c>
      <c r="G658" s="11">
        <v>24964.76</v>
      </c>
      <c r="H658" s="11">
        <f>F658+G658</f>
        <v>301877.71000000002</v>
      </c>
      <c r="I658" s="12">
        <f>H658/B658</f>
        <v>149.29659248269041</v>
      </c>
    </row>
    <row r="659" spans="1:9" x14ac:dyDescent="0.45">
      <c r="A659" s="21" t="s">
        <v>231</v>
      </c>
      <c r="B659" s="19">
        <v>4614</v>
      </c>
      <c r="C659" s="16" t="s">
        <v>12</v>
      </c>
      <c r="D659" s="16" t="s">
        <v>12</v>
      </c>
      <c r="E659" s="16" t="s">
        <v>12</v>
      </c>
      <c r="F659" s="11">
        <v>699216.48</v>
      </c>
      <c r="G659" s="11">
        <v>11850.68</v>
      </c>
      <c r="H659" s="11">
        <f>F659+G659</f>
        <v>711067.16</v>
      </c>
      <c r="I659" s="12">
        <f>H659/B659</f>
        <v>154.11078456870396</v>
      </c>
    </row>
    <row r="660" spans="1:9" x14ac:dyDescent="0.45">
      <c r="A660" s="21" t="s">
        <v>571</v>
      </c>
      <c r="B660" s="19">
        <v>675</v>
      </c>
      <c r="C660" s="16" t="s">
        <v>12</v>
      </c>
      <c r="D660" s="16" t="s">
        <v>12</v>
      </c>
      <c r="E660" s="16" t="s">
        <v>12</v>
      </c>
      <c r="F660" s="11">
        <v>114466.71</v>
      </c>
      <c r="G660" s="11">
        <v>7772.35</v>
      </c>
      <c r="H660" s="11">
        <f>F660+G660</f>
        <v>122239.06000000001</v>
      </c>
      <c r="I660" s="12">
        <f>H660/B660</f>
        <v>181.09490370370372</v>
      </c>
    </row>
    <row r="661" spans="1:9" x14ac:dyDescent="0.45">
      <c r="A661" s="21" t="s">
        <v>595</v>
      </c>
      <c r="B661" s="19">
        <v>2911</v>
      </c>
      <c r="C661" s="16" t="s">
        <v>12</v>
      </c>
      <c r="D661" s="16" t="s">
        <v>12</v>
      </c>
      <c r="E661" s="16" t="s">
        <v>12</v>
      </c>
      <c r="F661" s="11">
        <v>523440.98</v>
      </c>
      <c r="G661" s="11">
        <v>56829.52</v>
      </c>
      <c r="H661" s="11">
        <f>F661+G661</f>
        <v>580270.5</v>
      </c>
      <c r="I661" s="12">
        <f>H661/B661</f>
        <v>199.33716935760907</v>
      </c>
    </row>
    <row r="662" spans="1:9" x14ac:dyDescent="0.45">
      <c r="A662" s="21" t="s">
        <v>782</v>
      </c>
      <c r="B662" s="19">
        <v>8538</v>
      </c>
      <c r="C662" s="16" t="s">
        <v>12</v>
      </c>
      <c r="D662" s="16" t="s">
        <v>12</v>
      </c>
      <c r="E662" s="16" t="s">
        <v>12</v>
      </c>
      <c r="F662" s="11">
        <v>1305896.06</v>
      </c>
      <c r="G662" s="11">
        <v>53710.879999999997</v>
      </c>
      <c r="H662" s="11">
        <f>F662+G662</f>
        <v>1359606.94</v>
      </c>
      <c r="I662" s="12">
        <f>H662/B662</f>
        <v>159.24185289294917</v>
      </c>
    </row>
    <row r="663" spans="1:9" x14ac:dyDescent="0.45">
      <c r="A663" s="21" t="s">
        <v>572</v>
      </c>
      <c r="B663" s="19">
        <v>4463</v>
      </c>
      <c r="C663" s="16" t="s">
        <v>12</v>
      </c>
      <c r="D663" s="16" t="s">
        <v>12</v>
      </c>
      <c r="E663" s="16" t="s">
        <v>12</v>
      </c>
      <c r="F663" s="11">
        <v>671236.57</v>
      </c>
      <c r="G663" s="11">
        <v>71769.539999999994</v>
      </c>
      <c r="H663" s="11">
        <f>F663+G663</f>
        <v>743006.11</v>
      </c>
      <c r="I663" s="12">
        <f>H663/B663</f>
        <v>166.48131525879452</v>
      </c>
    </row>
    <row r="664" spans="1:9" x14ac:dyDescent="0.45">
      <c r="A664" s="21" t="s">
        <v>573</v>
      </c>
      <c r="B664" s="19">
        <v>2129</v>
      </c>
      <c r="C664" s="16" t="s">
        <v>12</v>
      </c>
      <c r="D664" s="16" t="s">
        <v>12</v>
      </c>
      <c r="E664" s="16" t="s">
        <v>12</v>
      </c>
      <c r="F664" s="11">
        <v>298712.34000000003</v>
      </c>
      <c r="G664" s="11">
        <v>19551.52</v>
      </c>
      <c r="H664" s="11">
        <f>F664+G664</f>
        <v>318263.86000000004</v>
      </c>
      <c r="I664" s="12">
        <f>H664/B664</f>
        <v>149.48983560356976</v>
      </c>
    </row>
    <row r="665" spans="1:9" x14ac:dyDescent="0.45">
      <c r="A665" s="21" t="s">
        <v>783</v>
      </c>
      <c r="B665" s="19">
        <v>4235</v>
      </c>
      <c r="C665" s="16" t="s">
        <v>12</v>
      </c>
      <c r="D665" s="16" t="s">
        <v>12</v>
      </c>
      <c r="E665" s="16" t="s">
        <v>12</v>
      </c>
      <c r="F665" s="11">
        <v>609265.51</v>
      </c>
      <c r="G665" s="11">
        <v>32931.69</v>
      </c>
      <c r="H665" s="11">
        <f>F665+G665</f>
        <v>642197.19999999995</v>
      </c>
      <c r="I665" s="12">
        <f>H665/B665</f>
        <v>151.64042502951594</v>
      </c>
    </row>
    <row r="666" spans="1:9" x14ac:dyDescent="0.45">
      <c r="A666" s="21" t="s">
        <v>677</v>
      </c>
      <c r="B666" s="19">
        <v>1568</v>
      </c>
      <c r="C666" s="16" t="s">
        <v>12</v>
      </c>
      <c r="D666" s="16" t="s">
        <v>12</v>
      </c>
      <c r="E666" s="16" t="s">
        <v>12</v>
      </c>
      <c r="F666" s="11">
        <v>243185.64</v>
      </c>
      <c r="G666" s="11">
        <v>3108.31</v>
      </c>
      <c r="H666" s="11">
        <f>F666+G666</f>
        <v>246293.95</v>
      </c>
      <c r="I666" s="12">
        <f>H666/B666</f>
        <v>157.07522321428573</v>
      </c>
    </row>
    <row r="667" spans="1:9" x14ac:dyDescent="0.45">
      <c r="A667" s="21" t="s">
        <v>678</v>
      </c>
      <c r="B667" s="19">
        <v>576</v>
      </c>
      <c r="C667" s="16" t="s">
        <v>12</v>
      </c>
      <c r="D667" s="16" t="s">
        <v>12</v>
      </c>
      <c r="E667" s="16" t="s">
        <v>12</v>
      </c>
      <c r="F667" s="11">
        <v>79420.47</v>
      </c>
      <c r="G667" s="11">
        <v>814.82</v>
      </c>
      <c r="H667" s="11">
        <f>F667+G667</f>
        <v>80235.290000000008</v>
      </c>
      <c r="I667" s="12">
        <f>H667/B667</f>
        <v>139.29737847222225</v>
      </c>
    </row>
    <row r="668" spans="1:9" x14ac:dyDescent="0.45">
      <c r="A668" s="21" t="s">
        <v>574</v>
      </c>
      <c r="B668" s="19">
        <v>1803</v>
      </c>
      <c r="C668" s="16" t="s">
        <v>12</v>
      </c>
      <c r="D668" s="16" t="s">
        <v>12</v>
      </c>
      <c r="E668" s="16" t="s">
        <v>12</v>
      </c>
      <c r="F668" s="11">
        <v>243514.64</v>
      </c>
      <c r="G668" s="11">
        <v>27632.720000000001</v>
      </c>
      <c r="H668" s="11">
        <f>F668+G668</f>
        <v>271147.36</v>
      </c>
      <c r="I668" s="12">
        <f>H668/B668</f>
        <v>150.3867775929007</v>
      </c>
    </row>
    <row r="669" spans="1:9" x14ac:dyDescent="0.45">
      <c r="A669" s="21" t="s">
        <v>109</v>
      </c>
      <c r="B669" s="19">
        <v>289</v>
      </c>
      <c r="C669" s="16" t="s">
        <v>12</v>
      </c>
      <c r="D669" s="16" t="s">
        <v>12</v>
      </c>
      <c r="E669" s="16" t="s">
        <v>12</v>
      </c>
      <c r="F669" s="11">
        <v>39975.57</v>
      </c>
      <c r="G669" s="11">
        <v>433.41</v>
      </c>
      <c r="H669" s="11">
        <f>F669+G669</f>
        <v>40408.980000000003</v>
      </c>
      <c r="I669" s="12">
        <f>H669/B669</f>
        <v>139.82346020761247</v>
      </c>
    </row>
    <row r="670" spans="1:9" x14ac:dyDescent="0.45">
      <c r="A670" s="21" t="s">
        <v>110</v>
      </c>
      <c r="B670" s="19">
        <v>2033</v>
      </c>
      <c r="C670" s="16" t="s">
        <v>12</v>
      </c>
      <c r="D670" s="16" t="s">
        <v>12</v>
      </c>
      <c r="E670" s="16" t="s">
        <v>12</v>
      </c>
      <c r="F670" s="11">
        <v>274640.73</v>
      </c>
      <c r="G670" s="11">
        <v>38218.99</v>
      </c>
      <c r="H670" s="11">
        <f>F670+G670</f>
        <v>312859.71999999997</v>
      </c>
      <c r="I670" s="12">
        <f>H670/B670</f>
        <v>153.89066404328577</v>
      </c>
    </row>
    <row r="671" spans="1:9" x14ac:dyDescent="0.45">
      <c r="A671" s="21" t="s">
        <v>694</v>
      </c>
      <c r="B671" s="19">
        <v>482</v>
      </c>
      <c r="C671" s="16" t="s">
        <v>12</v>
      </c>
      <c r="D671" s="16" t="s">
        <v>12</v>
      </c>
      <c r="E671" s="16" t="s">
        <v>12</v>
      </c>
      <c r="F671" s="11">
        <v>67833.64</v>
      </c>
      <c r="G671" s="11">
        <v>7619.67</v>
      </c>
      <c r="H671" s="11">
        <f>F671+G671</f>
        <v>75453.31</v>
      </c>
      <c r="I671" s="12">
        <f>H671/B671</f>
        <v>156.54213692946058</v>
      </c>
    </row>
    <row r="672" spans="1:9" x14ac:dyDescent="0.45">
      <c r="A672" s="21" t="s">
        <v>161</v>
      </c>
      <c r="B672" s="19">
        <v>2741</v>
      </c>
      <c r="C672" s="16" t="s">
        <v>12</v>
      </c>
      <c r="D672" s="16" t="s">
        <v>12</v>
      </c>
      <c r="E672" s="16" t="s">
        <v>12</v>
      </c>
      <c r="F672" s="11">
        <v>429245.16</v>
      </c>
      <c r="G672" s="11">
        <v>30940.25</v>
      </c>
      <c r="H672" s="11">
        <f>F672+G672</f>
        <v>460185.41</v>
      </c>
      <c r="I672" s="12">
        <f>H672/B672</f>
        <v>167.88960598321779</v>
      </c>
    </row>
    <row r="673" spans="1:9" x14ac:dyDescent="0.45">
      <c r="A673" s="10" t="s">
        <v>31</v>
      </c>
      <c r="B673" s="19">
        <v>691395</v>
      </c>
      <c r="C673" s="16">
        <v>27411430.760000002</v>
      </c>
      <c r="D673" s="16">
        <v>234839156.13</v>
      </c>
      <c r="E673" s="16">
        <v>13665925.49</v>
      </c>
      <c r="F673" s="11" t="s">
        <v>12</v>
      </c>
      <c r="G673" s="11" t="s">
        <v>12</v>
      </c>
      <c r="H673" s="11">
        <f>C673+D673+E673</f>
        <v>275916512.38</v>
      </c>
      <c r="I673" s="12">
        <f>H673/B673</f>
        <v>399.07218359982352</v>
      </c>
    </row>
    <row r="674" spans="1:9" x14ac:dyDescent="0.45">
      <c r="A674" s="21" t="s">
        <v>679</v>
      </c>
      <c r="B674" s="19">
        <v>3318</v>
      </c>
      <c r="C674" s="16" t="s">
        <v>12</v>
      </c>
      <c r="D674" s="16" t="s">
        <v>12</v>
      </c>
      <c r="E674" s="16" t="s">
        <v>12</v>
      </c>
      <c r="F674" s="11">
        <v>454771.21</v>
      </c>
      <c r="G674" s="11">
        <v>35035.089999999997</v>
      </c>
      <c r="H674" s="11">
        <f>F674+G674</f>
        <v>489806.30000000005</v>
      </c>
      <c r="I674" s="12">
        <f>H674/B674</f>
        <v>147.62094635322484</v>
      </c>
    </row>
    <row r="675" spans="1:9" x14ac:dyDescent="0.45">
      <c r="A675" s="21" t="s">
        <v>111</v>
      </c>
      <c r="B675" s="19">
        <v>379</v>
      </c>
      <c r="C675" s="16" t="s">
        <v>12</v>
      </c>
      <c r="D675" s="16" t="s">
        <v>12</v>
      </c>
      <c r="E675" s="16" t="s">
        <v>12</v>
      </c>
      <c r="F675" s="11">
        <v>53628.34</v>
      </c>
      <c r="G675" s="11">
        <v>2037.64</v>
      </c>
      <c r="H675" s="11">
        <f>F675+G675</f>
        <v>55665.979999999996</v>
      </c>
      <c r="I675" s="12">
        <f>H675/B675</f>
        <v>146.87593667546173</v>
      </c>
    </row>
    <row r="676" spans="1:9" x14ac:dyDescent="0.45">
      <c r="A676" s="21" t="s">
        <v>575</v>
      </c>
      <c r="B676" s="19">
        <v>2220</v>
      </c>
      <c r="C676" s="16" t="s">
        <v>12</v>
      </c>
      <c r="D676" s="16" t="s">
        <v>12</v>
      </c>
      <c r="E676" s="16" t="s">
        <v>12</v>
      </c>
      <c r="F676" s="11">
        <v>310086.5</v>
      </c>
      <c r="G676" s="11">
        <v>27862.76</v>
      </c>
      <c r="H676" s="11">
        <f>F676+G676</f>
        <v>337949.26</v>
      </c>
      <c r="I676" s="12">
        <f>H676/B676</f>
        <v>152.2293963963964</v>
      </c>
    </row>
    <row r="677" spans="1:9" x14ac:dyDescent="0.45">
      <c r="A677" s="21" t="s">
        <v>112</v>
      </c>
      <c r="B677" s="19">
        <v>443</v>
      </c>
      <c r="C677" s="16" t="s">
        <v>12</v>
      </c>
      <c r="D677" s="16" t="s">
        <v>12</v>
      </c>
      <c r="E677" s="16" t="s">
        <v>12</v>
      </c>
      <c r="F677" s="11">
        <v>58078.76</v>
      </c>
      <c r="G677" s="11">
        <v>3410.42</v>
      </c>
      <c r="H677" s="11">
        <f>F677+G677</f>
        <v>61489.18</v>
      </c>
      <c r="I677" s="12">
        <f>H677/B677</f>
        <v>138.80176072234764</v>
      </c>
    </row>
    <row r="678" spans="1:9" x14ac:dyDescent="0.45">
      <c r="A678" s="21" t="s">
        <v>390</v>
      </c>
      <c r="B678" s="19">
        <v>264</v>
      </c>
      <c r="C678" s="16" t="s">
        <v>12</v>
      </c>
      <c r="D678" s="16" t="s">
        <v>12</v>
      </c>
      <c r="E678" s="16" t="s">
        <v>12</v>
      </c>
      <c r="F678" s="11">
        <v>40611.49</v>
      </c>
      <c r="G678" s="11">
        <v>774.54</v>
      </c>
      <c r="H678" s="11">
        <f>F678+G678</f>
        <v>41386.03</v>
      </c>
      <c r="I678" s="12">
        <f>H678/B678</f>
        <v>156.76526515151514</v>
      </c>
    </row>
    <row r="679" spans="1:9" x14ac:dyDescent="0.45">
      <c r="A679" s="21" t="s">
        <v>113</v>
      </c>
      <c r="B679" s="19">
        <v>2436</v>
      </c>
      <c r="C679" s="16" t="s">
        <v>12</v>
      </c>
      <c r="D679" s="16" t="s">
        <v>12</v>
      </c>
      <c r="E679" s="16" t="s">
        <v>12</v>
      </c>
      <c r="F679" s="11">
        <v>334853.33</v>
      </c>
      <c r="G679" s="11">
        <v>16961.189999999999</v>
      </c>
      <c r="H679" s="11">
        <f>F679+G679</f>
        <v>351814.52</v>
      </c>
      <c r="I679" s="12">
        <f>H679/B679</f>
        <v>144.42303776683087</v>
      </c>
    </row>
    <row r="680" spans="1:9" x14ac:dyDescent="0.45">
      <c r="A680" s="21" t="s">
        <v>576</v>
      </c>
      <c r="B680" s="19">
        <v>1098</v>
      </c>
      <c r="C680" s="16" t="s">
        <v>12</v>
      </c>
      <c r="D680" s="16" t="s">
        <v>12</v>
      </c>
      <c r="E680" s="16" t="s">
        <v>12</v>
      </c>
      <c r="F680" s="11">
        <v>156316.47</v>
      </c>
      <c r="G680" s="11">
        <v>15977.15</v>
      </c>
      <c r="H680" s="11">
        <f>F680+G680</f>
        <v>172293.62</v>
      </c>
      <c r="I680" s="12">
        <f>H680/B680</f>
        <v>156.91586520947178</v>
      </c>
    </row>
    <row r="681" spans="1:9" x14ac:dyDescent="0.45">
      <c r="A681" s="21" t="s">
        <v>391</v>
      </c>
      <c r="B681" s="19">
        <v>527</v>
      </c>
      <c r="C681" s="16" t="s">
        <v>12</v>
      </c>
      <c r="D681" s="16" t="s">
        <v>12</v>
      </c>
      <c r="E681" s="16" t="s">
        <v>12</v>
      </c>
      <c r="F681" s="11">
        <v>88533.62</v>
      </c>
      <c r="G681" s="11">
        <v>100.67</v>
      </c>
      <c r="H681" s="11">
        <f>F681+G681</f>
        <v>88634.29</v>
      </c>
      <c r="I681" s="12">
        <f>H681/B681</f>
        <v>168.18650853889943</v>
      </c>
    </row>
    <row r="682" spans="1:9" x14ac:dyDescent="0.45">
      <c r="A682" s="21" t="s">
        <v>114</v>
      </c>
      <c r="B682" s="19">
        <v>196</v>
      </c>
      <c r="C682" s="16" t="s">
        <v>12</v>
      </c>
      <c r="D682" s="16" t="s">
        <v>12</v>
      </c>
      <c r="E682" s="16" t="s">
        <v>12</v>
      </c>
      <c r="F682" s="11">
        <v>27669.13</v>
      </c>
      <c r="G682" s="11">
        <v>1196.95</v>
      </c>
      <c r="H682" s="11">
        <f>F682+G682</f>
        <v>28866.080000000002</v>
      </c>
      <c r="I682" s="12">
        <f>H682/B682</f>
        <v>147.27591836734695</v>
      </c>
    </row>
    <row r="683" spans="1:9" x14ac:dyDescent="0.45">
      <c r="A683" s="21" t="s">
        <v>115</v>
      </c>
      <c r="B683" s="19">
        <v>3717</v>
      </c>
      <c r="C683" s="16" t="s">
        <v>12</v>
      </c>
      <c r="D683" s="16" t="s">
        <v>12</v>
      </c>
      <c r="E683" s="16" t="s">
        <v>12</v>
      </c>
      <c r="F683" s="11">
        <v>505982.27</v>
      </c>
      <c r="G683" s="11">
        <v>34070.22</v>
      </c>
      <c r="H683" s="11">
        <f>F683+G683</f>
        <v>540052.49</v>
      </c>
      <c r="I683" s="12">
        <f>H683/B683</f>
        <v>145.29257196663977</v>
      </c>
    </row>
    <row r="684" spans="1:9" x14ac:dyDescent="0.45">
      <c r="A684" s="21" t="s">
        <v>116</v>
      </c>
      <c r="B684" s="19">
        <v>974</v>
      </c>
      <c r="C684" s="16" t="s">
        <v>12</v>
      </c>
      <c r="D684" s="16" t="s">
        <v>12</v>
      </c>
      <c r="E684" s="16" t="s">
        <v>12</v>
      </c>
      <c r="F684" s="11">
        <v>133714.4</v>
      </c>
      <c r="G684" s="11">
        <v>5918.78</v>
      </c>
      <c r="H684" s="11">
        <f>F684+G684</f>
        <v>139633.18</v>
      </c>
      <c r="I684" s="12">
        <f>H684/B684</f>
        <v>143.36055441478439</v>
      </c>
    </row>
    <row r="685" spans="1:9" x14ac:dyDescent="0.45">
      <c r="A685" s="21" t="s">
        <v>406</v>
      </c>
      <c r="B685" s="19">
        <v>670</v>
      </c>
      <c r="C685" s="16" t="s">
        <v>12</v>
      </c>
      <c r="D685" s="16" t="s">
        <v>12</v>
      </c>
      <c r="E685" s="16" t="s">
        <v>12</v>
      </c>
      <c r="F685" s="11">
        <v>94282.19</v>
      </c>
      <c r="G685" s="11">
        <v>908.25</v>
      </c>
      <c r="H685" s="11">
        <f>F685+G685</f>
        <v>95190.44</v>
      </c>
      <c r="I685" s="12">
        <f>H685/B685</f>
        <v>142.07528358208955</v>
      </c>
    </row>
    <row r="686" spans="1:9" x14ac:dyDescent="0.45">
      <c r="A686" s="21" t="s">
        <v>117</v>
      </c>
      <c r="B686" s="19">
        <v>336</v>
      </c>
      <c r="C686" s="16" t="s">
        <v>12</v>
      </c>
      <c r="D686" s="16" t="s">
        <v>12</v>
      </c>
      <c r="E686" s="16" t="s">
        <v>12</v>
      </c>
      <c r="F686" s="11">
        <v>46524.15</v>
      </c>
      <c r="G686" s="11">
        <v>1713.99</v>
      </c>
      <c r="H686" s="11">
        <f>F686+G686</f>
        <v>48238.14</v>
      </c>
      <c r="I686" s="12">
        <f>H686/B686</f>
        <v>143.56589285714284</v>
      </c>
    </row>
    <row r="687" spans="1:9" x14ac:dyDescent="0.45">
      <c r="A687" s="21" t="s">
        <v>162</v>
      </c>
      <c r="B687" s="19">
        <v>18183</v>
      </c>
      <c r="C687" s="16" t="s">
        <v>12</v>
      </c>
      <c r="D687" s="16" t="s">
        <v>12</v>
      </c>
      <c r="E687" s="16" t="s">
        <v>12</v>
      </c>
      <c r="F687" s="11">
        <v>2852144.51</v>
      </c>
      <c r="G687" s="11">
        <v>99449.48</v>
      </c>
      <c r="H687" s="11">
        <f>F687+G687</f>
        <v>2951593.9899999998</v>
      </c>
      <c r="I687" s="12">
        <f>H687/B687</f>
        <v>162.32711818731781</v>
      </c>
    </row>
    <row r="688" spans="1:9" x14ac:dyDescent="0.45">
      <c r="A688" s="21" t="s">
        <v>680</v>
      </c>
      <c r="B688" s="19">
        <v>3744</v>
      </c>
      <c r="C688" s="16" t="s">
        <v>12</v>
      </c>
      <c r="D688" s="16" t="s">
        <v>12</v>
      </c>
      <c r="E688" s="16" t="s">
        <v>12</v>
      </c>
      <c r="F688" s="11">
        <v>520169.37</v>
      </c>
      <c r="G688" s="11">
        <v>58056.13</v>
      </c>
      <c r="H688" s="11">
        <f>F688+G688</f>
        <v>578225.5</v>
      </c>
      <c r="I688" s="12">
        <f>H688/B688</f>
        <v>154.44057158119659</v>
      </c>
    </row>
    <row r="689" spans="1:9" x14ac:dyDescent="0.45">
      <c r="A689" s="21" t="s">
        <v>118</v>
      </c>
      <c r="B689" s="19">
        <v>365</v>
      </c>
      <c r="C689" s="16" t="s">
        <v>12</v>
      </c>
      <c r="D689" s="16" t="s">
        <v>12</v>
      </c>
      <c r="E689" s="16" t="s">
        <v>12</v>
      </c>
      <c r="F689" s="11">
        <v>55157.85</v>
      </c>
      <c r="G689" s="11">
        <v>2622.83</v>
      </c>
      <c r="H689" s="11">
        <f>F689+G689</f>
        <v>57780.68</v>
      </c>
      <c r="I689" s="12">
        <f>H689/B689</f>
        <v>158.30323287671234</v>
      </c>
    </row>
    <row r="690" spans="1:9" x14ac:dyDescent="0.45">
      <c r="A690" s="21" t="s">
        <v>119</v>
      </c>
      <c r="B690" s="19">
        <v>3548</v>
      </c>
      <c r="C690" s="16" t="s">
        <v>12</v>
      </c>
      <c r="D690" s="16" t="s">
        <v>12</v>
      </c>
      <c r="E690" s="16" t="s">
        <v>12</v>
      </c>
      <c r="F690" s="11">
        <v>483748.49</v>
      </c>
      <c r="G690" s="11">
        <v>65477.95</v>
      </c>
      <c r="H690" s="11">
        <f>F690+G690</f>
        <v>549226.43999999994</v>
      </c>
      <c r="I690" s="12">
        <f>H690/B690</f>
        <v>154.79888387824124</v>
      </c>
    </row>
    <row r="691" spans="1:9" x14ac:dyDescent="0.45">
      <c r="A691" s="21" t="s">
        <v>784</v>
      </c>
      <c r="B691" s="19">
        <v>9486</v>
      </c>
      <c r="C691" s="16" t="s">
        <v>12</v>
      </c>
      <c r="D691" s="16" t="s">
        <v>12</v>
      </c>
      <c r="E691" s="16" t="s">
        <v>12</v>
      </c>
      <c r="F691" s="11">
        <v>1505915.59</v>
      </c>
      <c r="G691" s="11">
        <v>84851.18</v>
      </c>
      <c r="H691" s="11">
        <f>F691+G691</f>
        <v>1590766.77</v>
      </c>
      <c r="I691" s="12">
        <f>H691/B691</f>
        <v>167.69626502213788</v>
      </c>
    </row>
    <row r="692" spans="1:9" x14ac:dyDescent="0.45">
      <c r="A692" s="21" t="s">
        <v>681</v>
      </c>
      <c r="B692" s="19">
        <v>2136</v>
      </c>
      <c r="C692" s="16" t="s">
        <v>12</v>
      </c>
      <c r="D692" s="16" t="s">
        <v>12</v>
      </c>
      <c r="E692" s="16" t="s">
        <v>12</v>
      </c>
      <c r="F692" s="11">
        <v>292107.58</v>
      </c>
      <c r="G692" s="11">
        <v>13903.29</v>
      </c>
      <c r="H692" s="11">
        <f>F692+G692</f>
        <v>306010.87</v>
      </c>
      <c r="I692" s="12">
        <f>H692/B692</f>
        <v>143.263515917603</v>
      </c>
    </row>
    <row r="693" spans="1:9" x14ac:dyDescent="0.45">
      <c r="A693" s="21" t="s">
        <v>785</v>
      </c>
      <c r="B693" s="19">
        <v>25455</v>
      </c>
      <c r="C693" s="16" t="s">
        <v>12</v>
      </c>
      <c r="D693" s="16" t="s">
        <v>12</v>
      </c>
      <c r="E693" s="16" t="s">
        <v>12</v>
      </c>
      <c r="F693" s="11">
        <v>4188679.08</v>
      </c>
      <c r="G693" s="11">
        <v>207488.24</v>
      </c>
      <c r="H693" s="11">
        <f>F693+G693</f>
        <v>4396167.32</v>
      </c>
      <c r="I693" s="12">
        <f>H693/B693</f>
        <v>172.70348929483404</v>
      </c>
    </row>
    <row r="694" spans="1:9" x14ac:dyDescent="0.45">
      <c r="A694" s="21" t="s">
        <v>163</v>
      </c>
      <c r="B694" s="19">
        <v>796</v>
      </c>
      <c r="C694" s="16" t="s">
        <v>12</v>
      </c>
      <c r="D694" s="16" t="s">
        <v>12</v>
      </c>
      <c r="E694" s="16" t="s">
        <v>12</v>
      </c>
      <c r="F694" s="11">
        <v>121092.74</v>
      </c>
      <c r="G694" s="11">
        <v>3735.66</v>
      </c>
      <c r="H694" s="11">
        <f>F694+G694</f>
        <v>124828.40000000001</v>
      </c>
      <c r="I694" s="12">
        <f>H694/B694</f>
        <v>156.81959798994976</v>
      </c>
    </row>
    <row r="695" spans="1:9" x14ac:dyDescent="0.45">
      <c r="A695" s="21" t="s">
        <v>577</v>
      </c>
      <c r="B695" s="19">
        <v>2508</v>
      </c>
      <c r="C695" s="16" t="s">
        <v>12</v>
      </c>
      <c r="D695" s="16" t="s">
        <v>12</v>
      </c>
      <c r="E695" s="16" t="s">
        <v>12</v>
      </c>
      <c r="F695" s="11">
        <v>375862.53</v>
      </c>
      <c r="G695" s="11">
        <v>29550.26</v>
      </c>
      <c r="H695" s="11">
        <f>F695+G695</f>
        <v>405412.79000000004</v>
      </c>
      <c r="I695" s="12">
        <f>H695/B695</f>
        <v>161.64784290271135</v>
      </c>
    </row>
    <row r="696" spans="1:9" x14ac:dyDescent="0.45">
      <c r="A696" s="21" t="s">
        <v>233</v>
      </c>
      <c r="B696" s="19">
        <v>1040</v>
      </c>
      <c r="C696" s="16" t="s">
        <v>12</v>
      </c>
      <c r="D696" s="16" t="s">
        <v>12</v>
      </c>
      <c r="E696" s="16" t="s">
        <v>12</v>
      </c>
      <c r="F696" s="11">
        <v>166642.07999999999</v>
      </c>
      <c r="G696" s="11">
        <v>6798.89</v>
      </c>
      <c r="H696" s="11">
        <f>F696+G696</f>
        <v>173440.97</v>
      </c>
      <c r="I696" s="12">
        <f>H696/B696</f>
        <v>166.77016346153846</v>
      </c>
    </row>
    <row r="697" spans="1:9" x14ac:dyDescent="0.45">
      <c r="A697" s="21" t="s">
        <v>392</v>
      </c>
      <c r="B697" s="19">
        <v>716</v>
      </c>
      <c r="C697" s="16" t="s">
        <v>12</v>
      </c>
      <c r="D697" s="16" t="s">
        <v>12</v>
      </c>
      <c r="E697" s="16" t="s">
        <v>12</v>
      </c>
      <c r="F697" s="11">
        <v>136119.28</v>
      </c>
      <c r="G697" s="11">
        <v>1686.06</v>
      </c>
      <c r="H697" s="11">
        <f>F697+G697</f>
        <v>137805.34</v>
      </c>
      <c r="I697" s="12">
        <f>H697/B697</f>
        <v>192.46555865921786</v>
      </c>
    </row>
    <row r="698" spans="1:9" x14ac:dyDescent="0.45">
      <c r="A698" s="21" t="s">
        <v>578</v>
      </c>
      <c r="B698" s="19">
        <v>14142</v>
      </c>
      <c r="C698" s="16" t="s">
        <v>12</v>
      </c>
      <c r="D698" s="16" t="s">
        <v>12</v>
      </c>
      <c r="E698" s="16" t="s">
        <v>12</v>
      </c>
      <c r="F698" s="11">
        <v>2185182.02</v>
      </c>
      <c r="G698" s="11">
        <v>253356.45</v>
      </c>
      <c r="H698" s="11">
        <f>F698+G698</f>
        <v>2438538.4700000002</v>
      </c>
      <c r="I698" s="12">
        <f>H698/B698</f>
        <v>172.43236246641212</v>
      </c>
    </row>
    <row r="699" spans="1:9" x14ac:dyDescent="0.45">
      <c r="A699" s="21" t="s">
        <v>579</v>
      </c>
      <c r="B699" s="19">
        <v>13632</v>
      </c>
      <c r="C699" s="16" t="s">
        <v>12</v>
      </c>
      <c r="D699" s="16" t="s">
        <v>12</v>
      </c>
      <c r="E699" s="16" t="s">
        <v>12</v>
      </c>
      <c r="F699" s="11">
        <v>2184204.4500000002</v>
      </c>
      <c r="G699" s="11">
        <v>190655.07</v>
      </c>
      <c r="H699" s="11">
        <f>F699+G699</f>
        <v>2374859.52</v>
      </c>
      <c r="I699" s="12">
        <f>H699/B699</f>
        <v>174.21211267605634</v>
      </c>
    </row>
    <row r="700" spans="1:9" x14ac:dyDescent="0.45">
      <c r="A700" s="21" t="s">
        <v>691</v>
      </c>
      <c r="B700" s="19">
        <v>69166</v>
      </c>
      <c r="C700" s="16" t="s">
        <v>12</v>
      </c>
      <c r="D700" s="16" t="s">
        <v>12</v>
      </c>
      <c r="E700" s="16" t="s">
        <v>12</v>
      </c>
      <c r="F700" s="11">
        <v>12466337.689999999</v>
      </c>
      <c r="G700" s="11">
        <v>4434.54</v>
      </c>
      <c r="H700" s="11">
        <f>F700+G700</f>
        <v>12470772.229999999</v>
      </c>
      <c r="I700" s="12">
        <f>H700/B700</f>
        <v>180.30205924876381</v>
      </c>
    </row>
    <row r="701" spans="1:9" x14ac:dyDescent="0.45">
      <c r="A701" s="21" t="s">
        <v>421</v>
      </c>
      <c r="B701" s="19">
        <v>2796</v>
      </c>
      <c r="C701" s="16" t="s">
        <v>12</v>
      </c>
      <c r="D701" s="16" t="s">
        <v>12</v>
      </c>
      <c r="E701" s="16" t="s">
        <v>12</v>
      </c>
      <c r="F701" s="11">
        <v>378335.43</v>
      </c>
      <c r="G701" s="11">
        <v>29788.93</v>
      </c>
      <c r="H701" s="11">
        <f>F701+G701</f>
        <v>408124.36</v>
      </c>
      <c r="I701" s="12">
        <f>H701/B701</f>
        <v>145.96722460658083</v>
      </c>
    </row>
    <row r="702" spans="1:9" x14ac:dyDescent="0.45">
      <c r="A702" s="21" t="s">
        <v>580</v>
      </c>
      <c r="B702" s="19">
        <v>7222</v>
      </c>
      <c r="C702" s="16" t="s">
        <v>12</v>
      </c>
      <c r="D702" s="16" t="s">
        <v>12</v>
      </c>
      <c r="E702" s="16" t="s">
        <v>12</v>
      </c>
      <c r="F702" s="11">
        <v>1160545.08</v>
      </c>
      <c r="G702" s="11">
        <v>159014.13</v>
      </c>
      <c r="H702" s="11">
        <f>F702+G702</f>
        <v>1319559.21</v>
      </c>
      <c r="I702" s="12">
        <f>H702/B702</f>
        <v>182.71382027139296</v>
      </c>
    </row>
    <row r="703" spans="1:9" x14ac:dyDescent="0.45">
      <c r="A703" s="21" t="s">
        <v>581</v>
      </c>
      <c r="B703" s="19">
        <v>1372</v>
      </c>
      <c r="C703" s="16" t="s">
        <v>12</v>
      </c>
      <c r="D703" s="16" t="s">
        <v>12</v>
      </c>
      <c r="E703" s="16" t="s">
        <v>12</v>
      </c>
      <c r="F703" s="11">
        <v>216208.52</v>
      </c>
      <c r="G703" s="11">
        <v>17243.240000000002</v>
      </c>
      <c r="H703" s="11">
        <f>F703+G703</f>
        <v>233451.75999999998</v>
      </c>
      <c r="I703" s="12">
        <f>H703/B703</f>
        <v>170.1543440233236</v>
      </c>
    </row>
    <row r="704" spans="1:9" x14ac:dyDescent="0.45">
      <c r="A704" s="21" t="s">
        <v>582</v>
      </c>
      <c r="B704" s="19">
        <v>770</v>
      </c>
      <c r="C704" s="16" t="s">
        <v>12</v>
      </c>
      <c r="D704" s="16" t="s">
        <v>12</v>
      </c>
      <c r="E704" s="16" t="s">
        <v>12</v>
      </c>
      <c r="F704" s="11">
        <v>121510.32</v>
      </c>
      <c r="G704" s="11">
        <v>6271.69</v>
      </c>
      <c r="H704" s="11">
        <f>F704+G704</f>
        <v>127782.01000000001</v>
      </c>
      <c r="I704" s="12">
        <f>H704/B704</f>
        <v>165.95066233766235</v>
      </c>
    </row>
    <row r="705" spans="1:9" x14ac:dyDescent="0.45">
      <c r="A705" s="21" t="s">
        <v>682</v>
      </c>
      <c r="B705" s="19">
        <v>17943</v>
      </c>
      <c r="C705" s="16" t="s">
        <v>12</v>
      </c>
      <c r="D705" s="16" t="s">
        <v>12</v>
      </c>
      <c r="E705" s="16" t="s">
        <v>12</v>
      </c>
      <c r="F705" s="11">
        <v>2835258.52</v>
      </c>
      <c r="G705" s="11">
        <v>26880.49</v>
      </c>
      <c r="H705" s="11">
        <f>F705+G705</f>
        <v>2862139.0100000002</v>
      </c>
      <c r="I705" s="12">
        <f>H705/B705</f>
        <v>159.5128467926211</v>
      </c>
    </row>
    <row r="706" spans="1:9" x14ac:dyDescent="0.45">
      <c r="A706" s="21" t="s">
        <v>393</v>
      </c>
      <c r="B706" s="19">
        <v>625</v>
      </c>
      <c r="C706" s="16" t="s">
        <v>12</v>
      </c>
      <c r="D706" s="16" t="s">
        <v>12</v>
      </c>
      <c r="E706" s="16" t="s">
        <v>12</v>
      </c>
      <c r="F706" s="11">
        <v>98629.51</v>
      </c>
      <c r="G706" s="11">
        <v>5825.57</v>
      </c>
      <c r="H706" s="11">
        <f>F706+G706</f>
        <v>104455.07999999999</v>
      </c>
      <c r="I706" s="12">
        <f>H706/B706</f>
        <v>167.12812799999998</v>
      </c>
    </row>
    <row r="707" spans="1:9" x14ac:dyDescent="0.45">
      <c r="A707" s="21" t="s">
        <v>683</v>
      </c>
      <c r="B707" s="19">
        <v>737</v>
      </c>
      <c r="C707" s="16" t="s">
        <v>12</v>
      </c>
      <c r="D707" s="16" t="s">
        <v>12</v>
      </c>
      <c r="E707" s="16" t="s">
        <v>12</v>
      </c>
      <c r="F707" s="11">
        <v>114163.38</v>
      </c>
      <c r="G707" s="11">
        <v>1691.54</v>
      </c>
      <c r="H707" s="11">
        <f>F707+G707</f>
        <v>115854.92</v>
      </c>
      <c r="I707" s="12">
        <f>H707/B707</f>
        <v>157.19799185888738</v>
      </c>
    </row>
    <row r="708" spans="1:9" x14ac:dyDescent="0.45">
      <c r="A708" s="21" t="s">
        <v>164</v>
      </c>
      <c r="B708" s="19">
        <v>7016</v>
      </c>
      <c r="C708" s="16" t="s">
        <v>12</v>
      </c>
      <c r="D708" s="16" t="s">
        <v>12</v>
      </c>
      <c r="E708" s="16" t="s">
        <v>12</v>
      </c>
      <c r="F708" s="11">
        <v>1136042</v>
      </c>
      <c r="G708" s="11">
        <v>32841.42</v>
      </c>
      <c r="H708" s="11">
        <f>F708+G708</f>
        <v>1168883.42</v>
      </c>
      <c r="I708" s="12">
        <f>H708/B708</f>
        <v>166.60253990877993</v>
      </c>
    </row>
    <row r="709" spans="1:9" x14ac:dyDescent="0.45">
      <c r="A709" s="21" t="s">
        <v>131</v>
      </c>
      <c r="B709" s="19">
        <v>565</v>
      </c>
      <c r="C709" s="16" t="s">
        <v>12</v>
      </c>
      <c r="D709" s="16" t="s">
        <v>12</v>
      </c>
      <c r="E709" s="16" t="s">
        <v>12</v>
      </c>
      <c r="F709" s="11">
        <v>74256.81</v>
      </c>
      <c r="G709" s="11">
        <v>411.76</v>
      </c>
      <c r="H709" s="11">
        <f>F709+G709</f>
        <v>74668.569999999992</v>
      </c>
      <c r="I709" s="12">
        <f>H709/B709</f>
        <v>132.1567610619469</v>
      </c>
    </row>
    <row r="710" spans="1:9" x14ac:dyDescent="0.45">
      <c r="A710" s="21" t="s">
        <v>394</v>
      </c>
      <c r="B710" s="19">
        <v>736</v>
      </c>
      <c r="C710" s="16" t="s">
        <v>12</v>
      </c>
      <c r="D710" s="16" t="s">
        <v>12</v>
      </c>
      <c r="E710" s="16" t="s">
        <v>12</v>
      </c>
      <c r="F710" s="11">
        <v>99004.47</v>
      </c>
      <c r="G710" s="11">
        <v>5481</v>
      </c>
      <c r="H710" s="11">
        <f>F710+G710</f>
        <v>104485.47</v>
      </c>
      <c r="I710" s="12">
        <f>H710/B710</f>
        <v>141.96395380434782</v>
      </c>
    </row>
    <row r="711" spans="1:9" x14ac:dyDescent="0.45">
      <c r="A711" s="21" t="s">
        <v>490</v>
      </c>
      <c r="B711" s="19">
        <v>7862</v>
      </c>
      <c r="C711" s="16" t="s">
        <v>12</v>
      </c>
      <c r="D711" s="16" t="s">
        <v>12</v>
      </c>
      <c r="E711" s="16" t="s">
        <v>12</v>
      </c>
      <c r="F711" s="11">
        <v>1249811.25</v>
      </c>
      <c r="G711" s="11">
        <v>54293.91</v>
      </c>
      <c r="H711" s="11">
        <f>F711+G711</f>
        <v>1304105.1599999999</v>
      </c>
      <c r="I711" s="12">
        <f>H711/B711</f>
        <v>165.87447977613837</v>
      </c>
    </row>
    <row r="712" spans="1:9" x14ac:dyDescent="0.45">
      <c r="A712" s="21" t="s">
        <v>395</v>
      </c>
      <c r="B712" s="19">
        <v>232</v>
      </c>
      <c r="C712" s="16" t="s">
        <v>12</v>
      </c>
      <c r="D712" s="16" t="s">
        <v>12</v>
      </c>
      <c r="E712" s="16" t="s">
        <v>12</v>
      </c>
      <c r="F712" s="11">
        <v>38386.79</v>
      </c>
      <c r="G712" s="11">
        <v>636.12</v>
      </c>
      <c r="H712" s="11">
        <f>F712+G712</f>
        <v>39022.910000000003</v>
      </c>
      <c r="I712" s="12">
        <f>H712/B712</f>
        <v>168.20219827586209</v>
      </c>
    </row>
    <row r="713" spans="1:9" x14ac:dyDescent="0.45">
      <c r="A713" s="21" t="s">
        <v>120</v>
      </c>
      <c r="B713" s="19">
        <v>3781</v>
      </c>
      <c r="C713" s="16" t="s">
        <v>12</v>
      </c>
      <c r="D713" s="16" t="s">
        <v>12</v>
      </c>
      <c r="E713" s="16" t="s">
        <v>12</v>
      </c>
      <c r="F713" s="11">
        <v>506610.59</v>
      </c>
      <c r="G713" s="11">
        <v>16448.97</v>
      </c>
      <c r="H713" s="11">
        <f>F713+G713</f>
        <v>523059.56000000006</v>
      </c>
      <c r="I713" s="12">
        <f>H713/B713</f>
        <v>138.33894736842106</v>
      </c>
    </row>
    <row r="714" spans="1:9" x14ac:dyDescent="0.45">
      <c r="A714" s="21" t="s">
        <v>121</v>
      </c>
      <c r="B714" s="19">
        <v>248</v>
      </c>
      <c r="C714" s="16" t="s">
        <v>12</v>
      </c>
      <c r="D714" s="16" t="s">
        <v>12</v>
      </c>
      <c r="E714" s="16" t="s">
        <v>12</v>
      </c>
      <c r="F714" s="11">
        <v>33235.79</v>
      </c>
      <c r="G714" s="11">
        <v>890.47</v>
      </c>
      <c r="H714" s="11">
        <f>F714+G714</f>
        <v>34126.26</v>
      </c>
      <c r="I714" s="12">
        <f>H714/B714</f>
        <v>137.60588709677421</v>
      </c>
    </row>
    <row r="715" spans="1:9" x14ac:dyDescent="0.45">
      <c r="A715" s="21" t="s">
        <v>583</v>
      </c>
      <c r="B715" s="19">
        <v>34329</v>
      </c>
      <c r="C715" s="16" t="s">
        <v>12</v>
      </c>
      <c r="D715" s="16" t="s">
        <v>12</v>
      </c>
      <c r="E715" s="16" t="s">
        <v>12</v>
      </c>
      <c r="F715" s="11">
        <v>5895507.8300000001</v>
      </c>
      <c r="G715" s="11">
        <v>588497.42000000004</v>
      </c>
      <c r="H715" s="11">
        <f>F715+G715</f>
        <v>6484005.25</v>
      </c>
      <c r="I715" s="12">
        <f>H715/B715</f>
        <v>188.87836086107956</v>
      </c>
    </row>
    <row r="716" spans="1:9" x14ac:dyDescent="0.45">
      <c r="A716" s="21" t="s">
        <v>165</v>
      </c>
      <c r="B716" s="19">
        <v>16605</v>
      </c>
      <c r="C716" s="16" t="s">
        <v>12</v>
      </c>
      <c r="D716" s="16" t="s">
        <v>12</v>
      </c>
      <c r="E716" s="16" t="s">
        <v>12</v>
      </c>
      <c r="F716" s="11">
        <v>2675840.09</v>
      </c>
      <c r="G716" s="11">
        <v>218983.36</v>
      </c>
      <c r="H716" s="11">
        <f>F716+G716</f>
        <v>2894823.4499999997</v>
      </c>
      <c r="I716" s="12">
        <f>H716/B716</f>
        <v>174.33444444444442</v>
      </c>
    </row>
    <row r="717" spans="1:9" x14ac:dyDescent="0.45">
      <c r="A717" s="21" t="s">
        <v>396</v>
      </c>
      <c r="B717" s="19">
        <v>2517</v>
      </c>
      <c r="C717" s="16" t="s">
        <v>12</v>
      </c>
      <c r="D717" s="16" t="s">
        <v>12</v>
      </c>
      <c r="E717" s="16" t="s">
        <v>12</v>
      </c>
      <c r="F717" s="11">
        <v>357829.22</v>
      </c>
      <c r="G717" s="11">
        <v>14784.29</v>
      </c>
      <c r="H717" s="11">
        <f>F717+G717</f>
        <v>372613.50999999995</v>
      </c>
      <c r="I717" s="12">
        <f>H717/B717</f>
        <v>148.03874056416367</v>
      </c>
    </row>
    <row r="718" spans="1:9" x14ac:dyDescent="0.45">
      <c r="A718" s="21" t="s">
        <v>122</v>
      </c>
      <c r="B718" s="19">
        <v>822</v>
      </c>
      <c r="C718" s="16" t="s">
        <v>12</v>
      </c>
      <c r="D718" s="16" t="s">
        <v>12</v>
      </c>
      <c r="E718" s="16" t="s">
        <v>12</v>
      </c>
      <c r="F718" s="11">
        <v>117269.47</v>
      </c>
      <c r="G718" s="11">
        <v>7067.32</v>
      </c>
      <c r="H718" s="11">
        <f>F718+G718</f>
        <v>124336.79000000001</v>
      </c>
      <c r="I718" s="12">
        <f>H718/B718</f>
        <v>151.26130170316301</v>
      </c>
    </row>
    <row r="719" spans="1:9" x14ac:dyDescent="0.45">
      <c r="A719" s="21" t="s">
        <v>786</v>
      </c>
      <c r="B719" s="19">
        <v>9000</v>
      </c>
      <c r="C719" s="16" t="s">
        <v>12</v>
      </c>
      <c r="D719" s="16" t="s">
        <v>12</v>
      </c>
      <c r="E719" s="16" t="s">
        <v>12</v>
      </c>
      <c r="F719" s="11">
        <v>1374765.75</v>
      </c>
      <c r="G719" s="11">
        <v>36523.25</v>
      </c>
      <c r="H719" s="11">
        <f>F719+G719</f>
        <v>1411289</v>
      </c>
      <c r="I719" s="12">
        <f>H719/B719</f>
        <v>156.80988888888888</v>
      </c>
    </row>
    <row r="720" spans="1:9" x14ac:dyDescent="0.45">
      <c r="A720" s="21" t="s">
        <v>123</v>
      </c>
      <c r="B720" s="19">
        <v>350</v>
      </c>
      <c r="C720" s="16" t="s">
        <v>12</v>
      </c>
      <c r="D720" s="16" t="s">
        <v>12</v>
      </c>
      <c r="E720" s="16" t="s">
        <v>12</v>
      </c>
      <c r="F720" s="11">
        <v>47578.1</v>
      </c>
      <c r="G720" s="11">
        <v>1652.16</v>
      </c>
      <c r="H720" s="11">
        <f>F720+G720</f>
        <v>49230.26</v>
      </c>
      <c r="I720" s="12">
        <f>H720/B720</f>
        <v>140.65788571428573</v>
      </c>
    </row>
    <row r="721" spans="1:9" x14ac:dyDescent="0.45">
      <c r="A721" s="21" t="s">
        <v>787</v>
      </c>
      <c r="B721" s="19">
        <v>50962</v>
      </c>
      <c r="C721" s="16" t="s">
        <v>12</v>
      </c>
      <c r="D721" s="16" t="s">
        <v>12</v>
      </c>
      <c r="E721" s="16" t="s">
        <v>12</v>
      </c>
      <c r="F721" s="11">
        <v>9403802.1199999992</v>
      </c>
      <c r="G721" s="11">
        <v>384358.97</v>
      </c>
      <c r="H721" s="11">
        <f>F721+G721</f>
        <v>9788161.0899999999</v>
      </c>
      <c r="I721" s="12">
        <f>H721/B721</f>
        <v>192.06783662336642</v>
      </c>
    </row>
    <row r="722" spans="1:9" x14ac:dyDescent="0.45">
      <c r="A722" s="21" t="s">
        <v>491</v>
      </c>
      <c r="B722" s="19">
        <v>231</v>
      </c>
      <c r="C722" s="16" t="s">
        <v>12</v>
      </c>
      <c r="D722" s="16" t="s">
        <v>12</v>
      </c>
      <c r="E722" s="16" t="s">
        <v>12</v>
      </c>
      <c r="F722" s="11">
        <v>31173.13</v>
      </c>
      <c r="G722" s="11">
        <v>1632.05</v>
      </c>
      <c r="H722" s="11">
        <f>F722+G722</f>
        <v>32805.18</v>
      </c>
      <c r="I722" s="12">
        <f>H722/B722</f>
        <v>142.01376623376623</v>
      </c>
    </row>
    <row r="723" spans="1:9" x14ac:dyDescent="0.45">
      <c r="A723" s="21" t="s">
        <v>584</v>
      </c>
      <c r="B723" s="19">
        <v>3679</v>
      </c>
      <c r="C723" s="16" t="s">
        <v>12</v>
      </c>
      <c r="D723" s="16" t="s">
        <v>12</v>
      </c>
      <c r="E723" s="16" t="s">
        <v>12</v>
      </c>
      <c r="F723" s="11">
        <v>516224.02</v>
      </c>
      <c r="G723" s="11">
        <v>49199.18</v>
      </c>
      <c r="H723" s="11">
        <f>F723+G723</f>
        <v>565423.20000000007</v>
      </c>
      <c r="I723" s="12">
        <f>H723/B723</f>
        <v>153.68937211198698</v>
      </c>
    </row>
    <row r="724" spans="1:9" x14ac:dyDescent="0.45">
      <c r="A724" s="21" t="s">
        <v>419</v>
      </c>
      <c r="B724" s="19">
        <v>2066</v>
      </c>
      <c r="C724" s="16" t="s">
        <v>12</v>
      </c>
      <c r="D724" s="16" t="s">
        <v>12</v>
      </c>
      <c r="E724" s="16" t="s">
        <v>12</v>
      </c>
      <c r="F724" s="11">
        <v>285164.24</v>
      </c>
      <c r="G724" s="11">
        <v>12437.1</v>
      </c>
      <c r="H724" s="11">
        <f>F724+G724</f>
        <v>297601.33999999997</v>
      </c>
      <c r="I724" s="12">
        <f>H724/B724</f>
        <v>144.04711519845111</v>
      </c>
    </row>
    <row r="725" spans="1:9" x14ac:dyDescent="0.45">
      <c r="A725" s="21" t="s">
        <v>788</v>
      </c>
      <c r="B725" s="19">
        <v>7776</v>
      </c>
      <c r="C725" s="16" t="s">
        <v>12</v>
      </c>
      <c r="D725" s="16" t="s">
        <v>12</v>
      </c>
      <c r="E725" s="16" t="s">
        <v>12</v>
      </c>
      <c r="F725" s="11">
        <v>1227876.33</v>
      </c>
      <c r="G725" s="11">
        <v>57181.17</v>
      </c>
      <c r="H725" s="11">
        <f>F725+G725</f>
        <v>1285057.5</v>
      </c>
      <c r="I725" s="12">
        <f>H725/B725</f>
        <v>165.25945216049382</v>
      </c>
    </row>
    <row r="726" spans="1:9" x14ac:dyDescent="0.45">
      <c r="A726" s="21" t="s">
        <v>234</v>
      </c>
      <c r="B726" s="19">
        <v>1118</v>
      </c>
      <c r="C726" s="16" t="s">
        <v>12</v>
      </c>
      <c r="D726" s="16" t="s">
        <v>12</v>
      </c>
      <c r="E726" s="16" t="s">
        <v>12</v>
      </c>
      <c r="F726" s="11">
        <v>163224.42000000001</v>
      </c>
      <c r="G726" s="11">
        <v>3706.9</v>
      </c>
      <c r="H726" s="11">
        <f>F726+G726</f>
        <v>166931.32</v>
      </c>
      <c r="I726" s="12">
        <f>H726/B726</f>
        <v>149.31245080500895</v>
      </c>
    </row>
    <row r="727" spans="1:9" x14ac:dyDescent="0.45">
      <c r="A727" s="21" t="s">
        <v>407</v>
      </c>
      <c r="B727" s="19">
        <v>907</v>
      </c>
      <c r="C727" s="16" t="s">
        <v>12</v>
      </c>
      <c r="D727" s="16" t="s">
        <v>12</v>
      </c>
      <c r="E727" s="16" t="s">
        <v>12</v>
      </c>
      <c r="F727" s="11">
        <v>136147.01</v>
      </c>
      <c r="G727" s="11">
        <v>4757.38</v>
      </c>
      <c r="H727" s="11">
        <f>F727+G727</f>
        <v>140904.39000000001</v>
      </c>
      <c r="I727" s="12">
        <f>H727/B727</f>
        <v>155.35213891951489</v>
      </c>
    </row>
    <row r="728" spans="1:9" x14ac:dyDescent="0.45">
      <c r="A728" s="21" t="s">
        <v>684</v>
      </c>
      <c r="B728" s="19">
        <v>2502</v>
      </c>
      <c r="C728" s="16" t="s">
        <v>12</v>
      </c>
      <c r="D728" s="16" t="s">
        <v>12</v>
      </c>
      <c r="E728" s="16" t="s">
        <v>12</v>
      </c>
      <c r="F728" s="11">
        <v>354092.55</v>
      </c>
      <c r="G728" s="11">
        <v>13565.79</v>
      </c>
      <c r="H728" s="11">
        <f>F728+G728</f>
        <v>367658.33999999997</v>
      </c>
      <c r="I728" s="12">
        <f>H728/B728</f>
        <v>146.94577937649879</v>
      </c>
    </row>
    <row r="729" spans="1:9" x14ac:dyDescent="0.45">
      <c r="A729" s="21" t="s">
        <v>412</v>
      </c>
      <c r="B729" s="19">
        <v>2105</v>
      </c>
      <c r="C729" s="16" t="s">
        <v>12</v>
      </c>
      <c r="D729" s="16" t="s">
        <v>12</v>
      </c>
      <c r="E729" s="16" t="s">
        <v>12</v>
      </c>
      <c r="F729" s="11">
        <v>295902.46000000002</v>
      </c>
      <c r="G729" s="11">
        <v>8405.61</v>
      </c>
      <c r="H729" s="11">
        <f>F729+G729</f>
        <v>304308.07</v>
      </c>
      <c r="I729" s="12">
        <f>H729/B729</f>
        <v>144.56440380047508</v>
      </c>
    </row>
    <row r="730" spans="1:9" x14ac:dyDescent="0.45">
      <c r="A730" s="21" t="s">
        <v>397</v>
      </c>
      <c r="B730" s="19">
        <v>677</v>
      </c>
      <c r="C730" s="16" t="s">
        <v>12</v>
      </c>
      <c r="D730" s="16" t="s">
        <v>12</v>
      </c>
      <c r="E730" s="16" t="s">
        <v>12</v>
      </c>
      <c r="F730" s="11">
        <v>94813.86</v>
      </c>
      <c r="G730" s="11">
        <v>5916.78</v>
      </c>
      <c r="H730" s="11">
        <f>F730+G730</f>
        <v>100730.64</v>
      </c>
      <c r="I730" s="12">
        <f>H730/B730</f>
        <v>148.78971935007385</v>
      </c>
    </row>
    <row r="731" spans="1:9" x14ac:dyDescent="0.45">
      <c r="A731" s="21" t="s">
        <v>235</v>
      </c>
      <c r="B731" s="19">
        <v>348</v>
      </c>
      <c r="C731" s="16" t="s">
        <v>12</v>
      </c>
      <c r="D731" s="16" t="s">
        <v>12</v>
      </c>
      <c r="E731" s="16" t="s">
        <v>12</v>
      </c>
      <c r="F731" s="11">
        <v>56798.1</v>
      </c>
      <c r="G731" s="11">
        <v>1732.13</v>
      </c>
      <c r="H731" s="11">
        <f>F731+G731</f>
        <v>58530.229999999996</v>
      </c>
      <c r="I731" s="12">
        <f>H731/B731</f>
        <v>168.190316091954</v>
      </c>
    </row>
    <row r="732" spans="1:9" x14ac:dyDescent="0.45">
      <c r="A732" s="21" t="s">
        <v>492</v>
      </c>
      <c r="B732" s="19">
        <v>12750</v>
      </c>
      <c r="C732" s="16" t="s">
        <v>12</v>
      </c>
      <c r="D732" s="16" t="s">
        <v>12</v>
      </c>
      <c r="E732" s="16" t="s">
        <v>12</v>
      </c>
      <c r="F732" s="11">
        <v>2022779.68</v>
      </c>
      <c r="G732" s="11">
        <v>200501.55</v>
      </c>
      <c r="H732" s="11">
        <f>F732+G732</f>
        <v>2223281.23</v>
      </c>
      <c r="I732" s="12">
        <f>H732/B732</f>
        <v>174.37499843137255</v>
      </c>
    </row>
    <row r="733" spans="1:9" x14ac:dyDescent="0.45">
      <c r="A733" s="21" t="s">
        <v>416</v>
      </c>
      <c r="B733" s="19">
        <v>11432</v>
      </c>
      <c r="C733" s="16" t="s">
        <v>12</v>
      </c>
      <c r="D733" s="16" t="s">
        <v>12</v>
      </c>
      <c r="E733" s="16" t="s">
        <v>12</v>
      </c>
      <c r="F733" s="11">
        <v>1900664.92</v>
      </c>
      <c r="G733" s="11">
        <v>17147.87</v>
      </c>
      <c r="H733" s="11">
        <f>F733+G733</f>
        <v>1917812.79</v>
      </c>
      <c r="I733" s="12">
        <f>H733/B733</f>
        <v>167.75829163750876</v>
      </c>
    </row>
    <row r="734" spans="1:9" x14ac:dyDescent="0.45">
      <c r="A734" s="21" t="s">
        <v>166</v>
      </c>
      <c r="B734" s="19">
        <v>12622</v>
      </c>
      <c r="C734" s="16" t="s">
        <v>12</v>
      </c>
      <c r="D734" s="16" t="s">
        <v>12</v>
      </c>
      <c r="E734" s="16" t="s">
        <v>12</v>
      </c>
      <c r="F734" s="11">
        <v>1963551.72</v>
      </c>
      <c r="G734" s="11">
        <v>29315.45</v>
      </c>
      <c r="H734" s="11">
        <f>F734+G734</f>
        <v>1992867.17</v>
      </c>
      <c r="I734" s="12">
        <f>H734/B734</f>
        <v>157.88838298209475</v>
      </c>
    </row>
    <row r="735" spans="1:9" x14ac:dyDescent="0.45">
      <c r="A735" s="21" t="s">
        <v>124</v>
      </c>
      <c r="B735" s="19">
        <v>230</v>
      </c>
      <c r="C735" s="16" t="s">
        <v>12</v>
      </c>
      <c r="D735" s="16" t="s">
        <v>12</v>
      </c>
      <c r="E735" s="16" t="s">
        <v>12</v>
      </c>
      <c r="F735" s="11">
        <v>31118.799999999999</v>
      </c>
      <c r="G735" s="11">
        <v>640.91</v>
      </c>
      <c r="H735" s="11">
        <f>F735+G735</f>
        <v>31759.71</v>
      </c>
      <c r="I735" s="12">
        <f>H735/B735</f>
        <v>138.08569565217391</v>
      </c>
    </row>
    <row r="736" spans="1:9" x14ac:dyDescent="0.45">
      <c r="A736" s="21" t="s">
        <v>398</v>
      </c>
      <c r="B736" s="19">
        <v>2890</v>
      </c>
      <c r="C736" s="16" t="s">
        <v>12</v>
      </c>
      <c r="D736" s="16" t="s">
        <v>12</v>
      </c>
      <c r="E736" s="16" t="s">
        <v>12</v>
      </c>
      <c r="F736" s="11">
        <v>384416.83</v>
      </c>
      <c r="G736" s="11">
        <v>5020.66</v>
      </c>
      <c r="H736" s="11">
        <f>F736+G736</f>
        <v>389437.49</v>
      </c>
      <c r="I736" s="12">
        <f>H736/B736</f>
        <v>134.75345674740484</v>
      </c>
    </row>
    <row r="737" spans="1:9" x14ac:dyDescent="0.45">
      <c r="A737" s="21" t="s">
        <v>125</v>
      </c>
      <c r="B737" s="19">
        <v>1874</v>
      </c>
      <c r="C737" s="16" t="s">
        <v>12</v>
      </c>
      <c r="D737" s="16" t="s">
        <v>12</v>
      </c>
      <c r="E737" s="16" t="s">
        <v>12</v>
      </c>
      <c r="F737" s="11">
        <v>259646</v>
      </c>
      <c r="G737" s="11">
        <v>19404.14</v>
      </c>
      <c r="H737" s="11">
        <f>F737+G737</f>
        <v>279050.14</v>
      </c>
      <c r="I737" s="12">
        <f>H737/B737</f>
        <v>148.90615795090716</v>
      </c>
    </row>
    <row r="738" spans="1:9" x14ac:dyDescent="0.45">
      <c r="A738" s="10" t="s">
        <v>29</v>
      </c>
      <c r="B738" s="19">
        <v>82365</v>
      </c>
      <c r="C738" s="16">
        <v>2325227.9700000002</v>
      </c>
      <c r="D738" s="16">
        <v>12395282.5</v>
      </c>
      <c r="E738" s="16">
        <v>483381.82000000007</v>
      </c>
      <c r="F738" s="11" t="s">
        <v>12</v>
      </c>
      <c r="G738" s="11" t="s">
        <v>12</v>
      </c>
      <c r="H738" s="11">
        <f>C738+D738+E738</f>
        <v>15203892.290000001</v>
      </c>
      <c r="I738" s="12">
        <f>H738/B738</f>
        <v>184.59166259940511</v>
      </c>
    </row>
    <row r="739" spans="1:9" x14ac:dyDescent="0.45">
      <c r="A739" s="21" t="s">
        <v>126</v>
      </c>
      <c r="B739" s="19">
        <v>6546</v>
      </c>
      <c r="C739" s="16" t="s">
        <v>12</v>
      </c>
      <c r="D739" s="16" t="s">
        <v>12</v>
      </c>
      <c r="E739" s="16" t="s">
        <v>12</v>
      </c>
      <c r="F739" s="11">
        <v>1017888.48</v>
      </c>
      <c r="G739" s="11">
        <v>68448.240000000005</v>
      </c>
      <c r="H739" s="11">
        <f>F739+G739</f>
        <v>1086336.72</v>
      </c>
      <c r="I739" s="12">
        <f>H739/B739</f>
        <v>165.95428047662693</v>
      </c>
    </row>
    <row r="740" spans="1:9" x14ac:dyDescent="0.45">
      <c r="A740" s="21" t="s">
        <v>399</v>
      </c>
      <c r="B740" s="19">
        <v>657</v>
      </c>
      <c r="C740" s="16" t="s">
        <v>12</v>
      </c>
      <c r="D740" s="16" t="s">
        <v>12</v>
      </c>
      <c r="E740" s="16" t="s">
        <v>12</v>
      </c>
      <c r="F740" s="11">
        <v>88888.73</v>
      </c>
      <c r="G740" s="11">
        <v>5040.41</v>
      </c>
      <c r="H740" s="11">
        <f>F740+G740</f>
        <v>93929.14</v>
      </c>
      <c r="I740" s="12">
        <f>H740/B740</f>
        <v>142.96672754946727</v>
      </c>
    </row>
    <row r="741" spans="1:9" x14ac:dyDescent="0.45">
      <c r="A741" s="21" t="s">
        <v>127</v>
      </c>
      <c r="B741" s="19">
        <v>16996</v>
      </c>
      <c r="C741" s="16" t="s">
        <v>12</v>
      </c>
      <c r="D741" s="16" t="s">
        <v>12</v>
      </c>
      <c r="E741" s="16" t="s">
        <v>12</v>
      </c>
      <c r="F741" s="11">
        <v>2650016.19</v>
      </c>
      <c r="G741" s="11">
        <v>25870.66</v>
      </c>
      <c r="H741" s="11">
        <f>F741+G741</f>
        <v>2675886.85</v>
      </c>
      <c r="I741" s="12">
        <f>H741/B741</f>
        <v>157.44215403624383</v>
      </c>
    </row>
    <row r="742" spans="1:9" x14ac:dyDescent="0.45">
      <c r="A742" s="21" t="s">
        <v>128</v>
      </c>
      <c r="B742" s="19">
        <v>5978</v>
      </c>
      <c r="C742" s="16" t="s">
        <v>12</v>
      </c>
      <c r="D742" s="16" t="s">
        <v>12</v>
      </c>
      <c r="E742" s="16" t="s">
        <v>12</v>
      </c>
      <c r="F742" s="11">
        <v>901192.32</v>
      </c>
      <c r="G742" s="11">
        <v>58678.35</v>
      </c>
      <c r="H742" s="11">
        <f>F742+G742</f>
        <v>959870.66999999993</v>
      </c>
      <c r="I742" s="12">
        <f>H742/B742</f>
        <v>160.56719136835062</v>
      </c>
    </row>
    <row r="743" spans="1:9" x14ac:dyDescent="0.45">
      <c r="A743" s="21" t="s">
        <v>129</v>
      </c>
      <c r="B743" s="19">
        <v>26899</v>
      </c>
      <c r="C743" s="16" t="s">
        <v>12</v>
      </c>
      <c r="D743" s="16" t="s">
        <v>12</v>
      </c>
      <c r="E743" s="16" t="s">
        <v>12</v>
      </c>
      <c r="F743" s="11">
        <v>4497231.67</v>
      </c>
      <c r="G743" s="11">
        <v>132719.29</v>
      </c>
      <c r="H743" s="11">
        <f>F743+G743</f>
        <v>4629950.96</v>
      </c>
      <c r="I743" s="12">
        <f>H743/B743</f>
        <v>172.12353470389235</v>
      </c>
    </row>
    <row r="744" spans="1:9" x14ac:dyDescent="0.45">
      <c r="A744" s="21" t="s">
        <v>236</v>
      </c>
      <c r="B744" s="19">
        <v>2289</v>
      </c>
      <c r="C744" s="16" t="s">
        <v>12</v>
      </c>
      <c r="D744" s="16" t="s">
        <v>12</v>
      </c>
      <c r="E744" s="16" t="s">
        <v>12</v>
      </c>
      <c r="F744" s="11">
        <v>309713.59000000003</v>
      </c>
      <c r="G744" s="11">
        <v>194.94</v>
      </c>
      <c r="H744" s="11">
        <f>F744+G744</f>
        <v>309908.53000000003</v>
      </c>
      <c r="I744" s="12">
        <f>H744/B744</f>
        <v>135.39035823503716</v>
      </c>
    </row>
    <row r="745" spans="1:9" x14ac:dyDescent="0.45">
      <c r="A745" s="21" t="s">
        <v>585</v>
      </c>
      <c r="B745" s="19">
        <v>4409</v>
      </c>
      <c r="C745" s="16" t="s">
        <v>12</v>
      </c>
      <c r="D745" s="16" t="s">
        <v>12</v>
      </c>
      <c r="E745" s="16" t="s">
        <v>12</v>
      </c>
      <c r="F745" s="11">
        <v>617494.31000000006</v>
      </c>
      <c r="G745" s="11">
        <v>48710.53</v>
      </c>
      <c r="H745" s="11">
        <f>F745+G745</f>
        <v>666204.84000000008</v>
      </c>
      <c r="I745" s="12">
        <f>H745/B745</f>
        <v>151.10112043547292</v>
      </c>
    </row>
    <row r="746" spans="1:9" x14ac:dyDescent="0.45">
      <c r="A746" s="21" t="s">
        <v>237</v>
      </c>
      <c r="B746" s="19">
        <v>7067</v>
      </c>
      <c r="C746" s="16" t="s">
        <v>12</v>
      </c>
      <c r="D746" s="16" t="s">
        <v>12</v>
      </c>
      <c r="E746" s="16" t="s">
        <v>12</v>
      </c>
      <c r="F746" s="11">
        <v>1141486.79</v>
      </c>
      <c r="G746" s="11">
        <v>67249.42</v>
      </c>
      <c r="H746" s="11">
        <f>F746+G746</f>
        <v>1208736.21</v>
      </c>
      <c r="I746" s="12">
        <f>H746/B746</f>
        <v>171.03950898542521</v>
      </c>
    </row>
    <row r="747" spans="1:9" x14ac:dyDescent="0.45">
      <c r="A747" s="21" t="s">
        <v>493</v>
      </c>
      <c r="B747" s="19">
        <v>2885</v>
      </c>
      <c r="C747" s="16" t="s">
        <v>12</v>
      </c>
      <c r="D747" s="16" t="s">
        <v>12</v>
      </c>
      <c r="E747" s="16" t="s">
        <v>12</v>
      </c>
      <c r="F747" s="11">
        <v>453803.91</v>
      </c>
      <c r="G747" s="11">
        <v>9704.4699999999993</v>
      </c>
      <c r="H747" s="11">
        <f>F747+G747</f>
        <v>463508.37999999995</v>
      </c>
      <c r="I747" s="12">
        <f>H747/B747</f>
        <v>160.66148353552859</v>
      </c>
    </row>
    <row r="748" spans="1:9" x14ac:dyDescent="0.45">
      <c r="A748" s="21" t="s">
        <v>586</v>
      </c>
      <c r="B748" s="19">
        <v>10673</v>
      </c>
      <c r="C748" s="16" t="s">
        <v>12</v>
      </c>
      <c r="D748" s="16" t="s">
        <v>12</v>
      </c>
      <c r="E748" s="16" t="s">
        <v>12</v>
      </c>
      <c r="F748" s="11">
        <v>1680094.45</v>
      </c>
      <c r="G748" s="11">
        <v>147052.34</v>
      </c>
      <c r="H748" s="11">
        <f>F748+G748</f>
        <v>1827146.79</v>
      </c>
      <c r="I748" s="12">
        <f>H748/B748</f>
        <v>171.19336550173335</v>
      </c>
    </row>
    <row r="749" spans="1:9" x14ac:dyDescent="0.45">
      <c r="A749" s="21" t="s">
        <v>238</v>
      </c>
      <c r="B749" s="19">
        <v>4860</v>
      </c>
      <c r="C749" s="16" t="s">
        <v>12</v>
      </c>
      <c r="D749" s="16" t="s">
        <v>12</v>
      </c>
      <c r="E749" s="16" t="s">
        <v>12</v>
      </c>
      <c r="F749" s="11">
        <v>723874.44</v>
      </c>
      <c r="G749" s="11">
        <v>2358.34</v>
      </c>
      <c r="H749" s="11">
        <f>F749+G749</f>
        <v>726232.77999999991</v>
      </c>
      <c r="I749" s="12">
        <f>H749/B749</f>
        <v>149.43061316872425</v>
      </c>
    </row>
    <row r="750" spans="1:9" x14ac:dyDescent="0.45">
      <c r="A750" s="21" t="s">
        <v>239</v>
      </c>
      <c r="B750" s="19">
        <v>621</v>
      </c>
      <c r="C750" s="16" t="s">
        <v>12</v>
      </c>
      <c r="D750" s="16" t="s">
        <v>12</v>
      </c>
      <c r="E750" s="16" t="s">
        <v>12</v>
      </c>
      <c r="F750" s="11">
        <v>89126.8</v>
      </c>
      <c r="G750" s="11">
        <v>1913.77</v>
      </c>
      <c r="H750" s="11">
        <f>F750+G750</f>
        <v>91040.57</v>
      </c>
      <c r="I750" s="12">
        <f>H750/B750</f>
        <v>146.60317230273753</v>
      </c>
    </row>
    <row r="751" spans="1:9" x14ac:dyDescent="0.45">
      <c r="A751" s="21" t="s">
        <v>494</v>
      </c>
      <c r="B751" s="19">
        <v>3366</v>
      </c>
      <c r="C751" s="16" t="s">
        <v>12</v>
      </c>
      <c r="D751" s="16" t="s">
        <v>12</v>
      </c>
      <c r="E751" s="16" t="s">
        <v>12</v>
      </c>
      <c r="F751" s="11">
        <v>461430.27</v>
      </c>
      <c r="G751" s="11">
        <v>14985.24</v>
      </c>
      <c r="H751" s="11">
        <f>F751+G751</f>
        <v>476415.51</v>
      </c>
      <c r="I751" s="12">
        <f>H751/B751</f>
        <v>141.53758467023172</v>
      </c>
    </row>
    <row r="752" spans="1:9" x14ac:dyDescent="0.45">
      <c r="A752" s="21" t="s">
        <v>167</v>
      </c>
      <c r="B752" s="19">
        <v>455</v>
      </c>
      <c r="C752" s="16" t="s">
        <v>12</v>
      </c>
      <c r="D752" s="16" t="s">
        <v>12</v>
      </c>
      <c r="E752" s="16" t="s">
        <v>12</v>
      </c>
      <c r="F752" s="11">
        <v>61778.63</v>
      </c>
      <c r="G752" s="11">
        <v>1315.78</v>
      </c>
      <c r="H752" s="11">
        <f>F752+G752</f>
        <v>63094.409999999996</v>
      </c>
      <c r="I752" s="12">
        <f>H752/B752</f>
        <v>138.66903296703296</v>
      </c>
    </row>
    <row r="753" spans="1:9" x14ac:dyDescent="0.45">
      <c r="A753" s="21" t="s">
        <v>789</v>
      </c>
      <c r="B753" s="19">
        <v>4477</v>
      </c>
      <c r="C753" s="16" t="s">
        <v>12</v>
      </c>
      <c r="D753" s="16" t="s">
        <v>12</v>
      </c>
      <c r="E753" s="16" t="s">
        <v>12</v>
      </c>
      <c r="F753" s="11">
        <v>614219.36</v>
      </c>
      <c r="G753" s="11">
        <v>18864.71</v>
      </c>
      <c r="H753" s="11">
        <f>F753+G753</f>
        <v>633084.06999999995</v>
      </c>
      <c r="I753" s="12">
        <f>H753/B753</f>
        <v>141.40810140719231</v>
      </c>
    </row>
    <row r="754" spans="1:9" x14ac:dyDescent="0.45">
      <c r="A754" s="21" t="s">
        <v>168</v>
      </c>
      <c r="B754" s="19">
        <v>12134</v>
      </c>
      <c r="C754" s="16" t="s">
        <v>12</v>
      </c>
      <c r="D754" s="16" t="s">
        <v>12</v>
      </c>
      <c r="E754" s="16" t="s">
        <v>12</v>
      </c>
      <c r="F754" s="11">
        <v>1980474.66</v>
      </c>
      <c r="G754" s="11">
        <v>105374.39999999999</v>
      </c>
      <c r="H754" s="11">
        <f>F754+G754</f>
        <v>2085849.0599999998</v>
      </c>
      <c r="I754" s="12">
        <f>H754/B754</f>
        <v>171.90119169276412</v>
      </c>
    </row>
    <row r="755" spans="1:9" x14ac:dyDescent="0.45">
      <c r="A755" s="21" t="s">
        <v>413</v>
      </c>
      <c r="B755" s="19">
        <v>934</v>
      </c>
      <c r="C755" s="16" t="s">
        <v>12</v>
      </c>
      <c r="D755" s="16" t="s">
        <v>12</v>
      </c>
      <c r="E755" s="16" t="s">
        <v>12</v>
      </c>
      <c r="F755" s="11">
        <v>129789.29</v>
      </c>
      <c r="G755" s="11">
        <v>4920.8900000000003</v>
      </c>
      <c r="H755" s="11">
        <f>F755+G755</f>
        <v>134710.18</v>
      </c>
      <c r="I755" s="12">
        <f>H755/B755</f>
        <v>144.22931477516059</v>
      </c>
    </row>
    <row r="756" spans="1:9" x14ac:dyDescent="0.45">
      <c r="A756" s="21" t="s">
        <v>685</v>
      </c>
      <c r="B756" s="19">
        <v>4148</v>
      </c>
      <c r="C756" s="16" t="s">
        <v>12</v>
      </c>
      <c r="D756" s="16" t="s">
        <v>12</v>
      </c>
      <c r="E756" s="16" t="s">
        <v>12</v>
      </c>
      <c r="F756" s="11">
        <v>565187.11</v>
      </c>
      <c r="G756" s="11">
        <v>38630.94</v>
      </c>
      <c r="H756" s="11">
        <f>F756+G756</f>
        <v>603818.05000000005</v>
      </c>
      <c r="I756" s="12">
        <f>H756/B756</f>
        <v>145.56847878495662</v>
      </c>
    </row>
    <row r="757" spans="1:9" x14ac:dyDescent="0.45">
      <c r="A757" s="21" t="s">
        <v>240</v>
      </c>
      <c r="B757" s="19">
        <v>8671</v>
      </c>
      <c r="C757" s="16" t="s">
        <v>12</v>
      </c>
      <c r="D757" s="16" t="s">
        <v>12</v>
      </c>
      <c r="E757" s="16" t="s">
        <v>12</v>
      </c>
      <c r="F757" s="11">
        <v>1437935.41</v>
      </c>
      <c r="G757" s="11">
        <v>118467.29</v>
      </c>
      <c r="H757" s="11">
        <f>F757+G757</f>
        <v>1556402.7</v>
      </c>
      <c r="I757" s="12">
        <f>H757/B757</f>
        <v>179.49517933341022</v>
      </c>
    </row>
    <row r="758" spans="1:9" x14ac:dyDescent="0.45">
      <c r="A758" s="21" t="s">
        <v>692</v>
      </c>
      <c r="B758" s="19">
        <v>3288</v>
      </c>
      <c r="C758" s="16" t="s">
        <v>12</v>
      </c>
      <c r="D758" s="16" t="s">
        <v>12</v>
      </c>
      <c r="E758" s="16" t="s">
        <v>12</v>
      </c>
      <c r="F758" s="11">
        <v>477233.85</v>
      </c>
      <c r="G758" s="11">
        <v>20196.86</v>
      </c>
      <c r="H758" s="11">
        <f>F758+G758</f>
        <v>497430.70999999996</v>
      </c>
      <c r="I758" s="12">
        <f>H758/B758</f>
        <v>151.28671228710462</v>
      </c>
    </row>
    <row r="759" spans="1:9" x14ac:dyDescent="0.45">
      <c r="A759" s="21" t="s">
        <v>587</v>
      </c>
      <c r="B759" s="19">
        <v>3038</v>
      </c>
      <c r="C759" s="16" t="s">
        <v>12</v>
      </c>
      <c r="D759" s="16" t="s">
        <v>12</v>
      </c>
      <c r="E759" s="16" t="s">
        <v>12</v>
      </c>
      <c r="F759" s="11">
        <v>428204.23</v>
      </c>
      <c r="G759" s="11">
        <v>59148.29</v>
      </c>
      <c r="H759" s="11">
        <f>F759+G759</f>
        <v>487352.51999999996</v>
      </c>
      <c r="I759" s="12">
        <f>H759/B759</f>
        <v>160.41886767610268</v>
      </c>
    </row>
    <row r="760" spans="1:9" x14ac:dyDescent="0.45">
      <c r="A760" s="21" t="s">
        <v>495</v>
      </c>
      <c r="B760" s="19">
        <v>387</v>
      </c>
      <c r="C760" s="16" t="s">
        <v>12</v>
      </c>
      <c r="D760" s="16" t="s">
        <v>12</v>
      </c>
      <c r="E760" s="16" t="s">
        <v>12</v>
      </c>
      <c r="F760" s="11">
        <v>53599.42</v>
      </c>
      <c r="G760" s="11">
        <v>879.23</v>
      </c>
      <c r="H760" s="11">
        <f>F760+G760</f>
        <v>54478.65</v>
      </c>
      <c r="I760" s="12">
        <f>H760/B760</f>
        <v>140.77170542635659</v>
      </c>
    </row>
    <row r="761" spans="1:9" x14ac:dyDescent="0.45">
      <c r="A761" s="21" t="s">
        <v>400</v>
      </c>
      <c r="B761" s="19">
        <v>562</v>
      </c>
      <c r="C761" s="16" t="s">
        <v>12</v>
      </c>
      <c r="D761" s="16" t="s">
        <v>12</v>
      </c>
      <c r="E761" s="16" t="s">
        <v>12</v>
      </c>
      <c r="F761" s="11">
        <v>101372.75</v>
      </c>
      <c r="G761" s="11">
        <v>6458.39</v>
      </c>
      <c r="H761" s="11">
        <f>F761+G761</f>
        <v>107831.14</v>
      </c>
      <c r="I761" s="12">
        <f>H761/B761</f>
        <v>191.87035587188612</v>
      </c>
    </row>
    <row r="762" spans="1:9" x14ac:dyDescent="0.45">
      <c r="A762" s="21" t="s">
        <v>496</v>
      </c>
      <c r="B762" s="19">
        <v>2825</v>
      </c>
      <c r="C762" s="16" t="s">
        <v>12</v>
      </c>
      <c r="D762" s="16" t="s">
        <v>12</v>
      </c>
      <c r="E762" s="16" t="s">
        <v>12</v>
      </c>
      <c r="F762" s="11">
        <v>394134.57</v>
      </c>
      <c r="G762" s="11">
        <v>22587.56</v>
      </c>
      <c r="H762" s="11">
        <f>F762+G762</f>
        <v>416722.13</v>
      </c>
      <c r="I762" s="12">
        <f>H762/B762</f>
        <v>147.51225840707966</v>
      </c>
    </row>
    <row r="763" spans="1:9" x14ac:dyDescent="0.45">
      <c r="A763" s="21" t="s">
        <v>792</v>
      </c>
      <c r="B763" s="19">
        <v>1090</v>
      </c>
      <c r="C763" s="16" t="s">
        <v>12</v>
      </c>
      <c r="D763" s="16" t="s">
        <v>12</v>
      </c>
      <c r="E763" s="16" t="s">
        <v>12</v>
      </c>
      <c r="F763" s="11">
        <v>171391.04</v>
      </c>
      <c r="G763" s="11">
        <v>5751.63</v>
      </c>
      <c r="H763" s="11">
        <f>F763+G763</f>
        <v>177142.67</v>
      </c>
      <c r="I763" s="12">
        <f>H763/B763</f>
        <v>162.51621100917433</v>
      </c>
    </row>
    <row r="764" spans="1:9" x14ac:dyDescent="0.45">
      <c r="A764" s="21" t="s">
        <v>688</v>
      </c>
      <c r="B764" s="19">
        <v>1460</v>
      </c>
      <c r="C764" s="16" t="s">
        <v>12</v>
      </c>
      <c r="D764" s="16" t="s">
        <v>12</v>
      </c>
      <c r="E764" s="16" t="s">
        <v>12</v>
      </c>
      <c r="F764" s="11">
        <v>195485.02</v>
      </c>
      <c r="G764" s="11">
        <v>3762.52</v>
      </c>
      <c r="H764" s="11">
        <f>F764+G764</f>
        <v>199247.53999999998</v>
      </c>
      <c r="I764" s="12">
        <f>H764/B764</f>
        <v>136.47091780821916</v>
      </c>
    </row>
    <row r="765" spans="1:9" x14ac:dyDescent="0.45">
      <c r="A765" s="21" t="s">
        <v>790</v>
      </c>
      <c r="B765" s="19">
        <v>6591</v>
      </c>
      <c r="C765" s="16" t="s">
        <v>12</v>
      </c>
      <c r="D765" s="16" t="s">
        <v>12</v>
      </c>
      <c r="E765" s="16" t="s">
        <v>12</v>
      </c>
      <c r="F765" s="11">
        <v>993215.07</v>
      </c>
      <c r="G765" s="11">
        <v>64489.53</v>
      </c>
      <c r="H765" s="11">
        <f>F765+G765</f>
        <v>1057704.5999999999</v>
      </c>
      <c r="I765" s="12">
        <f>H765/B765</f>
        <v>160.47710514337732</v>
      </c>
    </row>
    <row r="766" spans="1:9" x14ac:dyDescent="0.45">
      <c r="A766" s="21" t="s">
        <v>588</v>
      </c>
      <c r="B766" s="19">
        <v>8078</v>
      </c>
      <c r="C766" s="16" t="s">
        <v>12</v>
      </c>
      <c r="D766" s="16" t="s">
        <v>12</v>
      </c>
      <c r="E766" s="16" t="s">
        <v>12</v>
      </c>
      <c r="F766" s="11">
        <v>1238225.7</v>
      </c>
      <c r="G766" s="11">
        <v>231746.62</v>
      </c>
      <c r="H766" s="11">
        <f>F766+G766</f>
        <v>1469972.3199999998</v>
      </c>
      <c r="I766" s="12">
        <f>H766/B766</f>
        <v>181.97230997771723</v>
      </c>
    </row>
    <row r="767" spans="1:9" x14ac:dyDescent="0.45">
      <c r="A767" s="21" t="s">
        <v>241</v>
      </c>
      <c r="B767" s="19">
        <v>1448</v>
      </c>
      <c r="C767" s="16" t="s">
        <v>12</v>
      </c>
      <c r="D767" s="16" t="s">
        <v>12</v>
      </c>
      <c r="E767" s="16" t="s">
        <v>12</v>
      </c>
      <c r="F767" s="11">
        <v>199540.11</v>
      </c>
      <c r="G767" s="11">
        <v>9035.68</v>
      </c>
      <c r="H767" s="11">
        <f>F767+G767</f>
        <v>208575.78999999998</v>
      </c>
      <c r="I767" s="12">
        <f>H767/B767</f>
        <v>144.04405386740331</v>
      </c>
    </row>
    <row r="768" spans="1:9" x14ac:dyDescent="0.45">
      <c r="A768" s="21" t="s">
        <v>242</v>
      </c>
      <c r="B768" s="19">
        <v>1015</v>
      </c>
      <c r="C768" s="16" t="s">
        <v>12</v>
      </c>
      <c r="D768" s="16" t="s">
        <v>12</v>
      </c>
      <c r="E768" s="16" t="s">
        <v>12</v>
      </c>
      <c r="F768" s="11">
        <v>150524.94</v>
      </c>
      <c r="G768" s="11">
        <v>2812.03</v>
      </c>
      <c r="H768" s="11">
        <f>F768+G768</f>
        <v>153336.97</v>
      </c>
      <c r="I768" s="12">
        <f>H768/B768</f>
        <v>151.07090640394088</v>
      </c>
    </row>
    <row r="769" spans="1:9" x14ac:dyDescent="0.45">
      <c r="A769" s="21" t="s">
        <v>791</v>
      </c>
      <c r="B769" s="19">
        <v>4847</v>
      </c>
      <c r="C769" s="16" t="s">
        <v>12</v>
      </c>
      <c r="D769" s="16" t="s">
        <v>12</v>
      </c>
      <c r="E769" s="16" t="s">
        <v>12</v>
      </c>
      <c r="F769" s="11">
        <v>764546.83</v>
      </c>
      <c r="G769" s="11">
        <v>37059.43</v>
      </c>
      <c r="H769" s="11">
        <f>F769+G769</f>
        <v>801606.26</v>
      </c>
      <c r="I769" s="12">
        <f>H769/B769</f>
        <v>165.38193934392407</v>
      </c>
    </row>
    <row r="770" spans="1:9" x14ac:dyDescent="0.45">
      <c r="A770" s="21" t="s">
        <v>686</v>
      </c>
      <c r="B770" s="19">
        <v>3362</v>
      </c>
      <c r="C770" s="16" t="s">
        <v>12</v>
      </c>
      <c r="D770" s="16" t="s">
        <v>12</v>
      </c>
      <c r="E770" s="16" t="s">
        <v>12</v>
      </c>
      <c r="F770" s="11">
        <v>465395.44</v>
      </c>
      <c r="G770" s="11">
        <v>8535.7999999999993</v>
      </c>
      <c r="H770" s="11">
        <f>F770+G770</f>
        <v>473931.24</v>
      </c>
      <c r="I770" s="12">
        <f>H770/B770</f>
        <v>140.96705532421177</v>
      </c>
    </row>
    <row r="771" spans="1:9" x14ac:dyDescent="0.45">
      <c r="A771" s="21" t="s">
        <v>687</v>
      </c>
      <c r="B771" s="19">
        <v>5308</v>
      </c>
      <c r="C771" s="16" t="s">
        <v>12</v>
      </c>
      <c r="D771" s="16" t="s">
        <v>12</v>
      </c>
      <c r="E771" s="16" t="s">
        <v>12</v>
      </c>
      <c r="F771" s="11">
        <v>830973.82</v>
      </c>
      <c r="G771" s="11">
        <v>60450.87</v>
      </c>
      <c r="H771" s="11">
        <f>F771+G771</f>
        <v>891424.69</v>
      </c>
      <c r="I771" s="12">
        <f>H771/B771</f>
        <v>167.9398436322532</v>
      </c>
    </row>
    <row r="772" spans="1:9" x14ac:dyDescent="0.45">
      <c r="A772" s="21" t="s">
        <v>401</v>
      </c>
      <c r="B772" s="19">
        <v>2021</v>
      </c>
      <c r="C772" s="16" t="s">
        <v>12</v>
      </c>
      <c r="D772" s="16" t="s">
        <v>12</v>
      </c>
      <c r="E772" s="16" t="s">
        <v>12</v>
      </c>
      <c r="F772" s="11">
        <v>290369.08</v>
      </c>
      <c r="G772" s="11">
        <v>13168.57</v>
      </c>
      <c r="H772" s="11">
        <f>F772+G772</f>
        <v>303537.65000000002</v>
      </c>
      <c r="I772" s="12">
        <f>H772/B772</f>
        <v>150.19181098466106</v>
      </c>
    </row>
    <row r="773" spans="1:9" x14ac:dyDescent="0.45">
      <c r="A773" s="21" t="s">
        <v>243</v>
      </c>
      <c r="B773" s="19">
        <v>1118</v>
      </c>
      <c r="C773" s="16" t="s">
        <v>12</v>
      </c>
      <c r="D773" s="16" t="s">
        <v>12</v>
      </c>
      <c r="E773" s="16" t="s">
        <v>12</v>
      </c>
      <c r="F773" s="11">
        <v>173821.35</v>
      </c>
      <c r="G773" s="11">
        <v>1259.51</v>
      </c>
      <c r="H773" s="11">
        <f>F773+G773</f>
        <v>175080.86000000002</v>
      </c>
      <c r="I773" s="12">
        <f>H773/B773</f>
        <v>156.60184257602864</v>
      </c>
    </row>
    <row r="774" spans="1:9" x14ac:dyDescent="0.45">
      <c r="A774" s="21" t="s">
        <v>589</v>
      </c>
      <c r="B774" s="19">
        <v>968</v>
      </c>
      <c r="C774" s="16" t="s">
        <v>12</v>
      </c>
      <c r="D774" s="16" t="s">
        <v>12</v>
      </c>
      <c r="E774" s="16" t="s">
        <v>12</v>
      </c>
      <c r="F774" s="11">
        <v>146930.23000000001</v>
      </c>
      <c r="G774" s="11">
        <v>5230.12</v>
      </c>
      <c r="H774" s="11">
        <f>F774+G774</f>
        <v>152160.35</v>
      </c>
      <c r="I774" s="12">
        <f>H774/B774</f>
        <v>157.19044421487604</v>
      </c>
    </row>
    <row r="775" spans="1:9" x14ac:dyDescent="0.45">
      <c r="A775" s="21" t="s">
        <v>590</v>
      </c>
      <c r="B775" s="19">
        <v>6020</v>
      </c>
      <c r="C775" s="16" t="s">
        <v>12</v>
      </c>
      <c r="D775" s="16" t="s">
        <v>12</v>
      </c>
      <c r="E775" s="16" t="s">
        <v>12</v>
      </c>
      <c r="F775" s="11">
        <v>894510.38</v>
      </c>
      <c r="G775" s="11">
        <v>50222.68</v>
      </c>
      <c r="H775" s="11">
        <f>F775+G775</f>
        <v>944733.06</v>
      </c>
      <c r="I775" s="12">
        <f>H775/B775</f>
        <v>156.93240199335548</v>
      </c>
    </row>
    <row r="776" spans="1:9" x14ac:dyDescent="0.45">
      <c r="A776" s="21" t="s">
        <v>497</v>
      </c>
      <c r="B776" s="19">
        <v>2211</v>
      </c>
      <c r="C776" s="16" t="s">
        <v>12</v>
      </c>
      <c r="D776" s="16" t="s">
        <v>12</v>
      </c>
      <c r="E776" s="16" t="s">
        <v>12</v>
      </c>
      <c r="F776" s="11">
        <v>322143.33</v>
      </c>
      <c r="G776" s="11">
        <v>16904.07</v>
      </c>
      <c r="H776" s="11">
        <f>F776+G776</f>
        <v>339047.4</v>
      </c>
      <c r="I776" s="12">
        <f>H776/B776</f>
        <v>153.34572591587519</v>
      </c>
    </row>
    <row r="777" spans="1:9" x14ac:dyDescent="0.45">
      <c r="A777" s="21" t="s">
        <v>591</v>
      </c>
      <c r="B777" s="19">
        <v>391</v>
      </c>
      <c r="C777" s="16" t="s">
        <v>12</v>
      </c>
      <c r="D777" s="16" t="s">
        <v>12</v>
      </c>
      <c r="E777" s="16" t="s">
        <v>12</v>
      </c>
      <c r="F777" s="11">
        <v>67109.31</v>
      </c>
      <c r="G777" s="11">
        <v>3389.85</v>
      </c>
      <c r="H777" s="11">
        <f>F777+G777</f>
        <v>70499.16</v>
      </c>
      <c r="I777" s="12">
        <f>H777/B777</f>
        <v>180.30475703324808</v>
      </c>
    </row>
    <row r="778" spans="1:9" x14ac:dyDescent="0.45">
      <c r="A778" s="21" t="s">
        <v>594</v>
      </c>
      <c r="B778" s="19">
        <v>4298</v>
      </c>
      <c r="C778" s="16" t="s">
        <v>12</v>
      </c>
      <c r="D778" s="16" t="s">
        <v>12</v>
      </c>
      <c r="E778" s="16" t="s">
        <v>12</v>
      </c>
      <c r="F778" s="11">
        <v>628093.54</v>
      </c>
      <c r="G778" s="11">
        <v>34094.449999999997</v>
      </c>
      <c r="H778" s="11">
        <f>F778+G778</f>
        <v>662187.99</v>
      </c>
      <c r="I778" s="12">
        <f>H778/B778</f>
        <v>154.06886691484411</v>
      </c>
    </row>
    <row r="779" spans="1:9" x14ac:dyDescent="0.45">
      <c r="A779" s="21" t="s">
        <v>793</v>
      </c>
      <c r="B779" s="19">
        <v>7842</v>
      </c>
      <c r="C779" s="16" t="s">
        <v>12</v>
      </c>
      <c r="D779" s="16" t="s">
        <v>12</v>
      </c>
      <c r="E779" s="16" t="s">
        <v>12</v>
      </c>
      <c r="F779" s="11">
        <v>1335443.1200000001</v>
      </c>
      <c r="G779" s="11">
        <v>50985.96</v>
      </c>
      <c r="H779" s="11">
        <f>F779+G779</f>
        <v>1386429.08</v>
      </c>
      <c r="I779" s="12">
        <f>H779/B779</f>
        <v>176.7953430247386</v>
      </c>
    </row>
    <row r="780" spans="1:9" x14ac:dyDescent="0.45">
      <c r="A780" s="21" t="s">
        <v>244</v>
      </c>
      <c r="B780" s="19">
        <v>3200</v>
      </c>
      <c r="C780" s="16" t="s">
        <v>12</v>
      </c>
      <c r="D780" s="16" t="s">
        <v>12</v>
      </c>
      <c r="E780" s="16" t="s">
        <v>12</v>
      </c>
      <c r="F780" s="11">
        <v>446180.52</v>
      </c>
      <c r="G780" s="11">
        <v>30842.19</v>
      </c>
      <c r="H780" s="11">
        <f>F780+G780</f>
        <v>477022.71</v>
      </c>
      <c r="I780" s="12">
        <f>H780/B780</f>
        <v>149.069596875</v>
      </c>
    </row>
    <row r="781" spans="1:9" x14ac:dyDescent="0.45">
      <c r="A781" s="21" t="s">
        <v>689</v>
      </c>
      <c r="B781" s="19">
        <v>2055</v>
      </c>
      <c r="C781" s="16" t="s">
        <v>12</v>
      </c>
      <c r="D781" s="16" t="s">
        <v>12</v>
      </c>
      <c r="E781" s="16" t="s">
        <v>12</v>
      </c>
      <c r="F781" s="11">
        <v>300978.78999999998</v>
      </c>
      <c r="G781" s="11">
        <v>0</v>
      </c>
      <c r="H781" s="11">
        <f>F781+G781</f>
        <v>300978.78999999998</v>
      </c>
      <c r="I781" s="12">
        <f>H781/B781</f>
        <v>146.46169829683697</v>
      </c>
    </row>
    <row r="782" spans="1:9" x14ac:dyDescent="0.45">
      <c r="A782" s="21" t="s">
        <v>245</v>
      </c>
      <c r="B782" s="19">
        <v>2517</v>
      </c>
      <c r="C782" s="16" t="s">
        <v>12</v>
      </c>
      <c r="D782" s="16" t="s">
        <v>12</v>
      </c>
      <c r="E782" s="16" t="s">
        <v>12</v>
      </c>
      <c r="F782" s="11">
        <v>364643.08</v>
      </c>
      <c r="G782" s="11">
        <v>21034.639999999999</v>
      </c>
      <c r="H782" s="11">
        <f>F782+G782</f>
        <v>385677.72000000003</v>
      </c>
      <c r="I782" s="12">
        <f>H782/B782</f>
        <v>153.22912991656736</v>
      </c>
    </row>
    <row r="783" spans="1:9" x14ac:dyDescent="0.45">
      <c r="A783" s="21" t="s">
        <v>794</v>
      </c>
      <c r="B783" s="19">
        <v>19324</v>
      </c>
      <c r="C783" s="16" t="s">
        <v>12</v>
      </c>
      <c r="D783" s="16" t="s">
        <v>12</v>
      </c>
      <c r="E783" s="16" t="s">
        <v>12</v>
      </c>
      <c r="F783" s="11">
        <v>2942302.2</v>
      </c>
      <c r="G783" s="11">
        <v>329004.21999999997</v>
      </c>
      <c r="H783" s="11">
        <f>F783+G783</f>
        <v>3271306.42</v>
      </c>
      <c r="I783" s="12">
        <f>H783/B783</f>
        <v>169.28722935210101</v>
      </c>
    </row>
    <row r="784" spans="1:9" x14ac:dyDescent="0.45">
      <c r="A784" s="21" t="s">
        <v>402</v>
      </c>
      <c r="B784" s="19">
        <v>993</v>
      </c>
      <c r="C784" s="16" t="s">
        <v>12</v>
      </c>
      <c r="D784" s="16" t="s">
        <v>12</v>
      </c>
      <c r="E784" s="16" t="s">
        <v>12</v>
      </c>
      <c r="F784" s="11">
        <v>129467.14</v>
      </c>
      <c r="G784" s="11">
        <v>4179.28</v>
      </c>
      <c r="H784" s="11">
        <f>F784+G784</f>
        <v>133646.42000000001</v>
      </c>
      <c r="I784" s="12">
        <f>H784/B784</f>
        <v>134.58853977844916</v>
      </c>
    </row>
    <row r="785" spans="1:9" x14ac:dyDescent="0.45">
      <c r="A785" s="21" t="s">
        <v>690</v>
      </c>
      <c r="B785" s="19">
        <v>2869</v>
      </c>
      <c r="C785" s="16" t="s">
        <v>12</v>
      </c>
      <c r="D785" s="16" t="s">
        <v>12</v>
      </c>
      <c r="E785" s="16" t="s">
        <v>12</v>
      </c>
      <c r="F785" s="11">
        <v>387524.13</v>
      </c>
      <c r="G785" s="11">
        <v>19314.689999999999</v>
      </c>
      <c r="H785" s="11">
        <f>F785+G785</f>
        <v>406838.82</v>
      </c>
      <c r="I785" s="12">
        <f>H785/B785</f>
        <v>141.80509585221333</v>
      </c>
    </row>
    <row r="786" spans="1:9" x14ac:dyDescent="0.45">
      <c r="A786" s="21" t="s">
        <v>403</v>
      </c>
      <c r="B786" s="19">
        <v>2120</v>
      </c>
      <c r="C786" s="16" t="s">
        <v>12</v>
      </c>
      <c r="D786" s="16" t="s">
        <v>12</v>
      </c>
      <c r="E786" s="16" t="s">
        <v>12</v>
      </c>
      <c r="F786" s="11">
        <v>314191.59000000003</v>
      </c>
      <c r="G786" s="11">
        <v>13520.69</v>
      </c>
      <c r="H786" s="11">
        <f>F786+G786</f>
        <v>327712.28000000003</v>
      </c>
      <c r="I786" s="12">
        <f>H786/B786</f>
        <v>154.58126415094341</v>
      </c>
    </row>
    <row r="787" spans="1:9" x14ac:dyDescent="0.45">
      <c r="A787" s="21" t="s">
        <v>418</v>
      </c>
      <c r="B787" s="19">
        <v>885</v>
      </c>
      <c r="C787" s="16" t="s">
        <v>12</v>
      </c>
      <c r="D787" s="16" t="s">
        <v>12</v>
      </c>
      <c r="E787" s="16" t="s">
        <v>12</v>
      </c>
      <c r="F787" s="11">
        <v>149269.82</v>
      </c>
      <c r="G787" s="11">
        <v>6913.73</v>
      </c>
      <c r="H787" s="11">
        <f>F787+G787</f>
        <v>156183.55000000002</v>
      </c>
      <c r="I787" s="12">
        <f>H787/B787</f>
        <v>176.4785875706215</v>
      </c>
    </row>
    <row r="788" spans="1:9" x14ac:dyDescent="0.45">
      <c r="A788" s="21" t="s">
        <v>169</v>
      </c>
      <c r="B788" s="19">
        <v>1379</v>
      </c>
      <c r="C788" s="16" t="s">
        <v>12</v>
      </c>
      <c r="D788" s="16" t="s">
        <v>12</v>
      </c>
      <c r="E788" s="16" t="s">
        <v>12</v>
      </c>
      <c r="F788" s="11">
        <v>200351.93</v>
      </c>
      <c r="G788" s="11">
        <v>5487.79</v>
      </c>
      <c r="H788" s="11">
        <f>F788+G788</f>
        <v>205839.72</v>
      </c>
      <c r="I788" s="12">
        <f>H788/B788</f>
        <v>149.26738216098622</v>
      </c>
    </row>
    <row r="789" spans="1:9" x14ac:dyDescent="0.45">
      <c r="A789" s="21" t="s">
        <v>498</v>
      </c>
      <c r="B789" s="19">
        <v>3054</v>
      </c>
      <c r="C789" s="16" t="s">
        <v>12</v>
      </c>
      <c r="D789" s="16" t="s">
        <v>12</v>
      </c>
      <c r="E789" s="16" t="s">
        <v>12</v>
      </c>
      <c r="F789" s="11">
        <v>459690.91</v>
      </c>
      <c r="G789" s="11">
        <v>21502.78</v>
      </c>
      <c r="H789" s="11">
        <f>F789+G789</f>
        <v>481193.68999999994</v>
      </c>
      <c r="I789" s="12">
        <f>H789/B789</f>
        <v>157.56178454485919</v>
      </c>
    </row>
    <row r="790" spans="1:9" x14ac:dyDescent="0.45">
      <c r="A790" s="21" t="s">
        <v>500</v>
      </c>
      <c r="B790" s="19">
        <v>1253</v>
      </c>
      <c r="C790" s="16" t="s">
        <v>12</v>
      </c>
      <c r="D790" s="16" t="s">
        <v>12</v>
      </c>
      <c r="E790" s="16" t="s">
        <v>12</v>
      </c>
      <c r="F790" s="11">
        <v>173096.36</v>
      </c>
      <c r="G790" s="11">
        <v>13695.68</v>
      </c>
      <c r="H790" s="11">
        <f>F790+G790</f>
        <v>186792.03999999998</v>
      </c>
      <c r="I790" s="12">
        <f>H790/B790</f>
        <v>149.07584996009575</v>
      </c>
    </row>
    <row r="791" spans="1:9" x14ac:dyDescent="0.45">
      <c r="A791" s="21" t="s">
        <v>404</v>
      </c>
      <c r="B791" s="19">
        <v>19330</v>
      </c>
      <c r="C791" s="16" t="s">
        <v>12</v>
      </c>
      <c r="D791" s="16" t="s">
        <v>12</v>
      </c>
      <c r="E791" s="16" t="s">
        <v>12</v>
      </c>
      <c r="F791" s="11">
        <v>3073145.22</v>
      </c>
      <c r="G791" s="11">
        <v>170314.82</v>
      </c>
      <c r="H791" s="11">
        <f>F791+G791</f>
        <v>3243460.04</v>
      </c>
      <c r="I791" s="12">
        <f>H791/B791</f>
        <v>167.794104500776</v>
      </c>
    </row>
    <row r="792" spans="1:9" x14ac:dyDescent="0.45">
      <c r="A792" s="21" t="s">
        <v>499</v>
      </c>
      <c r="B792" s="19">
        <v>796</v>
      </c>
      <c r="C792" s="16" t="s">
        <v>12</v>
      </c>
      <c r="D792" s="16" t="s">
        <v>12</v>
      </c>
      <c r="E792" s="16" t="s">
        <v>12</v>
      </c>
      <c r="F792" s="11">
        <v>121228.55</v>
      </c>
      <c r="G792" s="11">
        <v>1264.93</v>
      </c>
      <c r="H792" s="11">
        <f>F792+G792</f>
        <v>122493.48</v>
      </c>
      <c r="I792" s="12">
        <f>H792/B792</f>
        <v>153.88628140703517</v>
      </c>
    </row>
    <row r="793" spans="1:9" x14ac:dyDescent="0.45">
      <c r="A793" s="21" t="s">
        <v>246</v>
      </c>
      <c r="B793" s="19">
        <v>635</v>
      </c>
      <c r="C793" s="16" t="s">
        <v>12</v>
      </c>
      <c r="D793" s="16" t="s">
        <v>12</v>
      </c>
      <c r="E793" s="16" t="s">
        <v>12</v>
      </c>
      <c r="F793" s="11">
        <v>101955.69</v>
      </c>
      <c r="G793" s="11">
        <v>3069.34</v>
      </c>
      <c r="H793" s="11">
        <f>F793+G793</f>
        <v>105025.03</v>
      </c>
      <c r="I793" s="12">
        <f>H793/B793</f>
        <v>165.39374803149607</v>
      </c>
    </row>
    <row r="794" spans="1:9" x14ac:dyDescent="0.45">
      <c r="A794" s="21" t="s">
        <v>405</v>
      </c>
      <c r="B794" s="19">
        <v>2544</v>
      </c>
      <c r="C794" s="16" t="s">
        <v>12</v>
      </c>
      <c r="D794" s="16" t="s">
        <v>12</v>
      </c>
      <c r="E794" s="16" t="s">
        <v>12</v>
      </c>
      <c r="F794" s="11">
        <v>342961.6</v>
      </c>
      <c r="G794" s="11">
        <v>13935.95</v>
      </c>
      <c r="H794" s="11">
        <f>F794+G794</f>
        <v>356897.55</v>
      </c>
      <c r="I794" s="12">
        <f>H794/B794</f>
        <v>140.2899174528302</v>
      </c>
    </row>
    <row r="795" spans="1:9" x14ac:dyDescent="0.45">
      <c r="A795" s="21" t="s">
        <v>130</v>
      </c>
      <c r="B795" s="19">
        <v>2956</v>
      </c>
      <c r="C795" s="16" t="s">
        <v>12</v>
      </c>
      <c r="D795" s="16" t="s">
        <v>12</v>
      </c>
      <c r="E795" s="16" t="s">
        <v>12</v>
      </c>
      <c r="F795" s="11">
        <v>390185.31</v>
      </c>
      <c r="G795" s="11">
        <v>8604.43</v>
      </c>
      <c r="H795" s="11">
        <f>F795+G795</f>
        <v>398789.74</v>
      </c>
      <c r="I795" s="12">
        <f>H795/B795</f>
        <v>134.90857239512854</v>
      </c>
    </row>
  </sheetData>
  <sortState ref="A11:I795">
    <sortCondition ref="A11:A795"/>
  </sortState>
  <mergeCells count="4">
    <mergeCell ref="C9:E9"/>
    <mergeCell ref="F9:G9"/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2" orientation="landscape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95"/>
  <sheetViews>
    <sheetView topLeftCell="A2" workbookViewId="0">
      <selection activeCell="J19" sqref="J19"/>
    </sheetView>
  </sheetViews>
  <sheetFormatPr baseColWidth="10" defaultRowHeight="16.8" x14ac:dyDescent="0.45"/>
  <cols>
    <col min="1" max="1" width="36.33203125" style="1" customWidth="1"/>
    <col min="2" max="2" width="12.6640625" style="2" customWidth="1"/>
    <col min="3" max="3" width="13.5546875" style="1" customWidth="1"/>
    <col min="4" max="4" width="17" style="1" customWidth="1"/>
    <col min="5" max="5" width="17.44140625" style="1" bestFit="1" customWidth="1"/>
    <col min="6" max="6" width="15.88671875" style="1" customWidth="1"/>
    <col min="7" max="7" width="17.44140625" style="1" bestFit="1" customWidth="1"/>
    <col min="8" max="8" width="20.44140625" style="3" customWidth="1"/>
    <col min="9" max="9" width="19.88671875" style="3" customWidth="1"/>
    <col min="10" max="16384" width="11.5546875" style="1"/>
  </cols>
  <sheetData>
    <row r="2" spans="1:9" ht="24" customHeight="1" x14ac:dyDescent="0.45"/>
    <row r="3" spans="1:9" ht="21.6" x14ac:dyDescent="0.55000000000000004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9" ht="21.6" x14ac:dyDescent="0.55000000000000004">
      <c r="A4" s="18" t="s">
        <v>33</v>
      </c>
      <c r="B4" s="18"/>
      <c r="C4" s="18"/>
      <c r="D4" s="18"/>
      <c r="E4" s="18"/>
      <c r="F4" s="18"/>
      <c r="G4" s="18"/>
      <c r="H4" s="18"/>
      <c r="I4" s="18"/>
    </row>
    <row r="5" spans="1:9" ht="21.6" x14ac:dyDescent="0.55000000000000004">
      <c r="A5" s="4"/>
    </row>
    <row r="6" spans="1:9" x14ac:dyDescent="0.45">
      <c r="A6" s="13" t="s">
        <v>13</v>
      </c>
      <c r="C6" s="2"/>
      <c r="D6" s="2"/>
      <c r="E6" s="2"/>
      <c r="F6" s="2"/>
      <c r="G6" s="2"/>
      <c r="H6" s="5"/>
      <c r="I6" s="5"/>
    </row>
    <row r="7" spans="1:9" x14ac:dyDescent="0.45">
      <c r="A7" s="14" t="s">
        <v>8</v>
      </c>
      <c r="C7" s="2"/>
      <c r="D7" s="2"/>
      <c r="E7" s="2"/>
      <c r="F7" s="2"/>
      <c r="G7" s="2"/>
      <c r="H7" s="5"/>
      <c r="I7" s="5"/>
    </row>
    <row r="8" spans="1:9" x14ac:dyDescent="0.45">
      <c r="A8" s="6"/>
      <c r="C8" s="2"/>
      <c r="D8" s="2"/>
      <c r="E8" s="2"/>
      <c r="F8" s="2"/>
      <c r="G8" s="2"/>
      <c r="H8" s="5"/>
      <c r="I8" s="5"/>
    </row>
    <row r="9" spans="1:9" ht="21" customHeight="1" x14ac:dyDescent="0.45">
      <c r="B9" s="7"/>
      <c r="C9" s="17" t="s">
        <v>6</v>
      </c>
      <c r="D9" s="17"/>
      <c r="E9" s="17"/>
      <c r="F9" s="17" t="s">
        <v>7</v>
      </c>
      <c r="G9" s="17"/>
      <c r="H9" s="5"/>
      <c r="I9" s="5"/>
    </row>
    <row r="10" spans="1:9" ht="54.75" customHeight="1" x14ac:dyDescent="0.45">
      <c r="A10" s="8"/>
      <c r="B10" s="9" t="s">
        <v>11</v>
      </c>
      <c r="C10" s="9" t="s">
        <v>2</v>
      </c>
      <c r="D10" s="9" t="s">
        <v>4</v>
      </c>
      <c r="E10" s="9" t="s">
        <v>1</v>
      </c>
      <c r="F10" s="9" t="s">
        <v>5</v>
      </c>
      <c r="G10" s="9" t="s">
        <v>1</v>
      </c>
      <c r="H10" s="9" t="s">
        <v>0</v>
      </c>
      <c r="I10" s="9" t="s">
        <v>3</v>
      </c>
    </row>
    <row r="11" spans="1:9" ht="17.25" customHeight="1" x14ac:dyDescent="0.45">
      <c r="A11" s="10" t="s">
        <v>18</v>
      </c>
      <c r="B11" s="15">
        <v>115439</v>
      </c>
      <c r="C11" s="16">
        <v>4414356.78</v>
      </c>
      <c r="D11" s="16">
        <v>44773054.420000002</v>
      </c>
      <c r="E11" s="16">
        <v>2530631.9500000002</v>
      </c>
      <c r="F11" s="11" t="s">
        <v>12</v>
      </c>
      <c r="G11" s="11" t="s">
        <v>12</v>
      </c>
      <c r="H11" s="11">
        <f>C11+D11+E11</f>
        <v>51718043.150000006</v>
      </c>
      <c r="I11" s="12">
        <f>H11/B11</f>
        <v>448.01187770164336</v>
      </c>
    </row>
    <row r="12" spans="1:9" ht="17.25" customHeight="1" x14ac:dyDescent="0.45">
      <c r="A12" s="10" t="s">
        <v>31</v>
      </c>
      <c r="B12" s="15">
        <v>691395</v>
      </c>
      <c r="C12" s="16">
        <v>27411430.760000002</v>
      </c>
      <c r="D12" s="16">
        <v>234839156.13</v>
      </c>
      <c r="E12" s="16">
        <v>13665925.49</v>
      </c>
      <c r="F12" s="11" t="s">
        <v>12</v>
      </c>
      <c r="G12" s="11" t="s">
        <v>12</v>
      </c>
      <c r="H12" s="11">
        <f>C12+D12+E12</f>
        <v>275916512.38</v>
      </c>
      <c r="I12" s="12">
        <f>H12/B12</f>
        <v>399.07218359982352</v>
      </c>
    </row>
    <row r="13" spans="1:9" ht="17.25" customHeight="1" x14ac:dyDescent="0.45">
      <c r="A13" s="10" t="s">
        <v>26</v>
      </c>
      <c r="B13" s="15">
        <v>578460</v>
      </c>
      <c r="C13" s="16">
        <v>19972231.209999997</v>
      </c>
      <c r="D13" s="16">
        <v>178349153.59999999</v>
      </c>
      <c r="E13" s="16">
        <v>14359486.41</v>
      </c>
      <c r="F13" s="11" t="s">
        <v>12</v>
      </c>
      <c r="G13" s="11" t="s">
        <v>12</v>
      </c>
      <c r="H13" s="11">
        <f>C13+D13+E13</f>
        <v>212680871.22</v>
      </c>
      <c r="I13" s="12">
        <f>H13/B13</f>
        <v>367.66737755419564</v>
      </c>
    </row>
    <row r="14" spans="1:9" ht="17.25" customHeight="1" x14ac:dyDescent="0.45">
      <c r="A14" s="10" t="s">
        <v>22</v>
      </c>
      <c r="B14" s="15">
        <v>233648</v>
      </c>
      <c r="C14" s="16">
        <v>9834991.7899999991</v>
      </c>
      <c r="D14" s="16">
        <v>40296000.509999998</v>
      </c>
      <c r="E14" s="16">
        <v>10809679.42</v>
      </c>
      <c r="F14" s="11" t="s">
        <v>12</v>
      </c>
      <c r="G14" s="11" t="s">
        <v>12</v>
      </c>
      <c r="H14" s="11">
        <f>C14+D14+E14</f>
        <v>60940671.719999999</v>
      </c>
      <c r="I14" s="12">
        <f>H14/B14</f>
        <v>260.82256950626584</v>
      </c>
    </row>
    <row r="15" spans="1:9" ht="17.25" customHeight="1" x14ac:dyDescent="0.45">
      <c r="A15" s="21" t="s">
        <v>264</v>
      </c>
      <c r="B15" s="15">
        <v>580</v>
      </c>
      <c r="C15" s="16" t="s">
        <v>12</v>
      </c>
      <c r="D15" s="16" t="s">
        <v>12</v>
      </c>
      <c r="E15" s="16" t="s">
        <v>12</v>
      </c>
      <c r="F15" s="11">
        <v>129351.42</v>
      </c>
      <c r="G15" s="11">
        <v>17806.48</v>
      </c>
      <c r="H15" s="11">
        <f>F15+G15</f>
        <v>147157.9</v>
      </c>
      <c r="I15" s="12">
        <f>H15/B15</f>
        <v>253.7205172413793</v>
      </c>
    </row>
    <row r="16" spans="1:9" ht="17.25" customHeight="1" x14ac:dyDescent="0.45">
      <c r="A16" s="21" t="s">
        <v>151</v>
      </c>
      <c r="B16" s="15">
        <v>63630</v>
      </c>
      <c r="C16" s="16" t="s">
        <v>12</v>
      </c>
      <c r="D16" s="16" t="s">
        <v>12</v>
      </c>
      <c r="E16" s="16" t="s">
        <v>12</v>
      </c>
      <c r="F16" s="11">
        <v>15477080</v>
      </c>
      <c r="G16" s="11">
        <v>414614.46</v>
      </c>
      <c r="H16" s="11">
        <f>F16+G16</f>
        <v>15891694.460000001</v>
      </c>
      <c r="I16" s="12">
        <f>H16/B16</f>
        <v>249.75160238881031</v>
      </c>
    </row>
    <row r="17" spans="1:9" ht="17.25" customHeight="1" x14ac:dyDescent="0.45">
      <c r="A17" s="10" t="s">
        <v>23</v>
      </c>
      <c r="B17" s="15">
        <v>143837</v>
      </c>
      <c r="C17" s="16">
        <v>4881730.46</v>
      </c>
      <c r="D17" s="16">
        <v>26402940.57</v>
      </c>
      <c r="E17" s="16">
        <v>3095804.03</v>
      </c>
      <c r="F17" s="11" t="s">
        <v>12</v>
      </c>
      <c r="G17" s="11" t="s">
        <v>12</v>
      </c>
      <c r="H17" s="11">
        <f>C17+D17+E17</f>
        <v>34380475.060000002</v>
      </c>
      <c r="I17" s="12">
        <f>H17/B17</f>
        <v>239.02386075905366</v>
      </c>
    </row>
    <row r="18" spans="1:9" ht="17.25" customHeight="1" x14ac:dyDescent="0.45">
      <c r="A18" s="10" t="s">
        <v>21</v>
      </c>
      <c r="B18" s="15">
        <v>326039</v>
      </c>
      <c r="C18" s="16">
        <v>11444820.720000003</v>
      </c>
      <c r="D18" s="16">
        <v>56561807.350000001</v>
      </c>
      <c r="E18" s="16">
        <v>6420969.1200000001</v>
      </c>
      <c r="F18" s="11" t="s">
        <v>12</v>
      </c>
      <c r="G18" s="11" t="s">
        <v>12</v>
      </c>
      <c r="H18" s="11">
        <f>C18+D18+E18</f>
        <v>74427597.190000013</v>
      </c>
      <c r="I18" s="12">
        <f>H18/B18</f>
        <v>228.27820349712769</v>
      </c>
    </row>
    <row r="19" spans="1:9" ht="17.25" customHeight="1" x14ac:dyDescent="0.45">
      <c r="A19" s="10" t="s">
        <v>24</v>
      </c>
      <c r="B19" s="15">
        <v>112757</v>
      </c>
      <c r="C19" s="16">
        <v>4184069.37</v>
      </c>
      <c r="D19" s="16">
        <v>19876387</v>
      </c>
      <c r="E19" s="16">
        <v>1507596.6800000002</v>
      </c>
      <c r="F19" s="11" t="s">
        <v>12</v>
      </c>
      <c r="G19" s="11" t="s">
        <v>12</v>
      </c>
      <c r="H19" s="11">
        <f>C19+D19+E19</f>
        <v>25568053.050000001</v>
      </c>
      <c r="I19" s="12">
        <f>H19/B19</f>
        <v>226.75357671807515</v>
      </c>
    </row>
    <row r="20" spans="1:9" ht="17.25" customHeight="1" x14ac:dyDescent="0.45">
      <c r="A20" s="21" t="s">
        <v>707</v>
      </c>
      <c r="B20" s="15">
        <v>6083</v>
      </c>
      <c r="C20" s="16" t="s">
        <v>12</v>
      </c>
      <c r="D20" s="16" t="s">
        <v>12</v>
      </c>
      <c r="E20" s="16" t="s">
        <v>12</v>
      </c>
      <c r="F20" s="11">
        <v>974558.9</v>
      </c>
      <c r="G20" s="11">
        <v>372393.53</v>
      </c>
      <c r="H20" s="11">
        <f>F20+G20</f>
        <v>1346952.4300000002</v>
      </c>
      <c r="I20" s="12">
        <f>H20/B20</f>
        <v>221.42897090251523</v>
      </c>
    </row>
    <row r="21" spans="1:9" ht="17.25" customHeight="1" x14ac:dyDescent="0.45">
      <c r="A21" s="21" t="s">
        <v>362</v>
      </c>
      <c r="B21" s="15">
        <v>455</v>
      </c>
      <c r="C21" s="16" t="s">
        <v>12</v>
      </c>
      <c r="D21" s="16" t="s">
        <v>12</v>
      </c>
      <c r="E21" s="16" t="s">
        <v>12</v>
      </c>
      <c r="F21" s="11">
        <v>95980.46</v>
      </c>
      <c r="G21" s="11">
        <v>918</v>
      </c>
      <c r="H21" s="11">
        <f>F21+G21</f>
        <v>96898.46</v>
      </c>
      <c r="I21" s="12">
        <f>H21/B21</f>
        <v>212.96364835164837</v>
      </c>
    </row>
    <row r="22" spans="1:9" ht="17.25" customHeight="1" x14ac:dyDescent="0.45">
      <c r="A22" s="10" t="s">
        <v>9</v>
      </c>
      <c r="B22" s="15">
        <v>213105</v>
      </c>
      <c r="C22" s="16">
        <v>6460744.1099999994</v>
      </c>
      <c r="D22" s="16">
        <v>37018712.420000002</v>
      </c>
      <c r="E22" s="16">
        <v>1016119.3200000001</v>
      </c>
      <c r="F22" s="11" t="s">
        <v>12</v>
      </c>
      <c r="G22" s="11" t="s">
        <v>12</v>
      </c>
      <c r="H22" s="11">
        <f>C22+D22+E22</f>
        <v>44495575.850000001</v>
      </c>
      <c r="I22" s="12">
        <f>H22/B22</f>
        <v>208.79648928931749</v>
      </c>
    </row>
    <row r="23" spans="1:9" ht="17.25" customHeight="1" x14ac:dyDescent="0.45">
      <c r="A23" s="21" t="s">
        <v>258</v>
      </c>
      <c r="B23" s="15">
        <v>2467</v>
      </c>
      <c r="C23" s="16" t="s">
        <v>12</v>
      </c>
      <c r="D23" s="16" t="s">
        <v>12</v>
      </c>
      <c r="E23" s="16" t="s">
        <v>12</v>
      </c>
      <c r="F23" s="11">
        <v>497495.23</v>
      </c>
      <c r="G23" s="11">
        <v>11180.26</v>
      </c>
      <c r="H23" s="11">
        <f>F23+G23</f>
        <v>508675.49</v>
      </c>
      <c r="I23" s="12">
        <f>H23/B23</f>
        <v>206.19192946899068</v>
      </c>
    </row>
    <row r="24" spans="1:9" ht="17.25" customHeight="1" x14ac:dyDescent="0.45">
      <c r="A24" s="10" t="s">
        <v>20</v>
      </c>
      <c r="B24" s="15">
        <v>88703</v>
      </c>
      <c r="C24" s="16">
        <v>2904757.9100000006</v>
      </c>
      <c r="D24" s="16">
        <v>13867719.98</v>
      </c>
      <c r="E24" s="16">
        <v>1302025.57</v>
      </c>
      <c r="F24" s="11" t="s">
        <v>12</v>
      </c>
      <c r="G24" s="11" t="s">
        <v>12</v>
      </c>
      <c r="H24" s="11">
        <f>C24+D24+E24</f>
        <v>18074503.460000001</v>
      </c>
      <c r="I24" s="12">
        <f>H24/B24</f>
        <v>203.76428598807257</v>
      </c>
    </row>
    <row r="25" spans="1:9" ht="17.25" customHeight="1" x14ac:dyDescent="0.45">
      <c r="A25" s="21" t="s">
        <v>159</v>
      </c>
      <c r="B25" s="15">
        <v>69205</v>
      </c>
      <c r="C25" s="16" t="s">
        <v>12</v>
      </c>
      <c r="D25" s="16" t="s">
        <v>12</v>
      </c>
      <c r="E25" s="16" t="s">
        <v>12</v>
      </c>
      <c r="F25" s="11">
        <v>13230754.99</v>
      </c>
      <c r="G25" s="11">
        <v>742122.57</v>
      </c>
      <c r="H25" s="11">
        <f>F25+G25</f>
        <v>13972877.560000001</v>
      </c>
      <c r="I25" s="12">
        <f>H25/B25</f>
        <v>201.90560739830937</v>
      </c>
    </row>
    <row r="26" spans="1:9" ht="17.25" customHeight="1" x14ac:dyDescent="0.45">
      <c r="A26" s="21" t="s">
        <v>86</v>
      </c>
      <c r="B26" s="15">
        <v>394</v>
      </c>
      <c r="C26" s="16" t="s">
        <v>12</v>
      </c>
      <c r="D26" s="16" t="s">
        <v>12</v>
      </c>
      <c r="E26" s="16" t="s">
        <v>12</v>
      </c>
      <c r="F26" s="11">
        <v>59201.17</v>
      </c>
      <c r="G26" s="11">
        <v>19791.14</v>
      </c>
      <c r="H26" s="11">
        <f>F26+G26</f>
        <v>78992.31</v>
      </c>
      <c r="I26" s="12">
        <f>H26/B26</f>
        <v>200.4880964467005</v>
      </c>
    </row>
    <row r="27" spans="1:9" ht="17.25" customHeight="1" x14ac:dyDescent="0.45">
      <c r="A27" s="21" t="s">
        <v>595</v>
      </c>
      <c r="B27" s="15">
        <v>2911</v>
      </c>
      <c r="C27" s="16" t="s">
        <v>12</v>
      </c>
      <c r="D27" s="16" t="s">
        <v>12</v>
      </c>
      <c r="E27" s="16" t="s">
        <v>12</v>
      </c>
      <c r="F27" s="11">
        <v>523440.98</v>
      </c>
      <c r="G27" s="11">
        <v>56829.52</v>
      </c>
      <c r="H27" s="11">
        <f>F27+G27</f>
        <v>580270.5</v>
      </c>
      <c r="I27" s="12">
        <f>H27/B27</f>
        <v>199.33716935760907</v>
      </c>
    </row>
    <row r="28" spans="1:9" ht="17.25" customHeight="1" x14ac:dyDescent="0.45">
      <c r="A28" s="21" t="s">
        <v>550</v>
      </c>
      <c r="B28" s="15">
        <v>57353</v>
      </c>
      <c r="C28" s="16" t="s">
        <v>12</v>
      </c>
      <c r="D28" s="16" t="s">
        <v>12</v>
      </c>
      <c r="E28" s="16" t="s">
        <v>12</v>
      </c>
      <c r="F28" s="11">
        <v>10695485.630000001</v>
      </c>
      <c r="G28" s="11">
        <v>724317.52</v>
      </c>
      <c r="H28" s="11">
        <f>F28+G28</f>
        <v>11419803.15</v>
      </c>
      <c r="I28" s="12">
        <f>H28/B28</f>
        <v>199.11431224173103</v>
      </c>
    </row>
    <row r="29" spans="1:9" ht="17.25" customHeight="1" x14ac:dyDescent="0.45">
      <c r="A29" s="21" t="s">
        <v>209</v>
      </c>
      <c r="B29" s="15">
        <v>42733</v>
      </c>
      <c r="C29" s="16" t="s">
        <v>12</v>
      </c>
      <c r="D29" s="16" t="s">
        <v>12</v>
      </c>
      <c r="E29" s="16" t="s">
        <v>12</v>
      </c>
      <c r="F29" s="11">
        <v>7274641.7599999998</v>
      </c>
      <c r="G29" s="11">
        <v>1203069.77</v>
      </c>
      <c r="H29" s="11">
        <f>F29+G29</f>
        <v>8477711.5299999993</v>
      </c>
      <c r="I29" s="12">
        <f>H29/B29</f>
        <v>198.3879327451852</v>
      </c>
    </row>
    <row r="30" spans="1:9" ht="17.25" customHeight="1" x14ac:dyDescent="0.45">
      <c r="A30" s="20" t="s">
        <v>17</v>
      </c>
      <c r="B30" s="15">
        <v>123078</v>
      </c>
      <c r="C30" s="16">
        <v>3967949.64</v>
      </c>
      <c r="D30" s="16">
        <v>19537861.91</v>
      </c>
      <c r="E30" s="16">
        <v>734833.78</v>
      </c>
      <c r="F30" s="11" t="s">
        <v>12</v>
      </c>
      <c r="G30" s="11" t="s">
        <v>12</v>
      </c>
      <c r="H30" s="11">
        <f>C30+D30+E30</f>
        <v>24240645.330000002</v>
      </c>
      <c r="I30" s="12">
        <f>H30/B30</f>
        <v>196.95351996295034</v>
      </c>
    </row>
    <row r="31" spans="1:9" ht="17.25" customHeight="1" x14ac:dyDescent="0.45">
      <c r="A31" s="10" t="s">
        <v>27</v>
      </c>
      <c r="B31" s="19">
        <v>147633</v>
      </c>
      <c r="C31" s="16">
        <v>4789196.3599999994</v>
      </c>
      <c r="D31" s="16">
        <v>24227657.920000002</v>
      </c>
      <c r="E31" s="16">
        <v>0</v>
      </c>
      <c r="F31" s="11" t="s">
        <v>12</v>
      </c>
      <c r="G31" s="11" t="s">
        <v>12</v>
      </c>
      <c r="H31" s="11">
        <f>C31+D31+E31</f>
        <v>29016854.280000001</v>
      </c>
      <c r="I31" s="12">
        <f>H31/B31</f>
        <v>196.54721017658653</v>
      </c>
    </row>
    <row r="32" spans="1:9" ht="17.25" customHeight="1" x14ac:dyDescent="0.45">
      <c r="A32" s="10" t="s">
        <v>15</v>
      </c>
      <c r="B32" s="19">
        <v>83758</v>
      </c>
      <c r="C32" s="16">
        <v>2173371.7799999998</v>
      </c>
      <c r="D32" s="16">
        <v>12924524.1</v>
      </c>
      <c r="E32" s="16">
        <v>1302205.96</v>
      </c>
      <c r="F32" s="11" t="s">
        <v>12</v>
      </c>
      <c r="G32" s="11" t="s">
        <v>12</v>
      </c>
      <c r="H32" s="11">
        <f>C32+D32+E32</f>
        <v>16400101.84</v>
      </c>
      <c r="I32" s="12">
        <f>H32/B32</f>
        <v>195.80340791327396</v>
      </c>
    </row>
    <row r="33" spans="1:9" ht="17.25" customHeight="1" x14ac:dyDescent="0.45">
      <c r="A33" s="21" t="s">
        <v>156</v>
      </c>
      <c r="B33" s="19">
        <v>41700</v>
      </c>
      <c r="C33" s="16" t="s">
        <v>12</v>
      </c>
      <c r="D33" s="16" t="s">
        <v>12</v>
      </c>
      <c r="E33" s="16" t="s">
        <v>12</v>
      </c>
      <c r="F33" s="11">
        <v>7100847.4000000004</v>
      </c>
      <c r="G33" s="11">
        <v>1046988.1</v>
      </c>
      <c r="H33" s="11">
        <f>F33+G33</f>
        <v>8147835.5</v>
      </c>
      <c r="I33" s="12">
        <f>H33/B33</f>
        <v>195.39173860911271</v>
      </c>
    </row>
    <row r="34" spans="1:9" ht="17.25" customHeight="1" x14ac:dyDescent="0.45">
      <c r="A34" s="10" t="s">
        <v>10</v>
      </c>
      <c r="B34" s="19">
        <v>95001</v>
      </c>
      <c r="C34" s="16">
        <v>2874186.33</v>
      </c>
      <c r="D34" s="16">
        <v>14620548.26</v>
      </c>
      <c r="E34" s="16">
        <v>958219.14999999991</v>
      </c>
      <c r="F34" s="11" t="s">
        <v>12</v>
      </c>
      <c r="G34" s="11" t="s">
        <v>12</v>
      </c>
      <c r="H34" s="11">
        <f>C34+D34+E34</f>
        <v>18452953.739999998</v>
      </c>
      <c r="I34" s="12">
        <f>H34/B34</f>
        <v>194.23957368869799</v>
      </c>
    </row>
    <row r="35" spans="1:9" ht="17.25" customHeight="1" x14ac:dyDescent="0.45">
      <c r="A35" s="10" t="s">
        <v>14</v>
      </c>
      <c r="B35" s="19">
        <v>201322</v>
      </c>
      <c r="C35" s="16">
        <v>6954564.0499999998</v>
      </c>
      <c r="D35" s="16">
        <v>31741547.98</v>
      </c>
      <c r="E35" s="16">
        <v>307466.26</v>
      </c>
      <c r="F35" s="11" t="s">
        <v>12</v>
      </c>
      <c r="G35" s="11" t="s">
        <v>12</v>
      </c>
      <c r="H35" s="11">
        <f>C35+D35+E35</f>
        <v>39003578.289999999</v>
      </c>
      <c r="I35" s="12">
        <f>H35/B35</f>
        <v>193.7372879764755</v>
      </c>
    </row>
    <row r="36" spans="1:9" ht="17.25" customHeight="1" x14ac:dyDescent="0.45">
      <c r="A36" s="21" t="s">
        <v>263</v>
      </c>
      <c r="B36" s="19">
        <v>25927</v>
      </c>
      <c r="C36" s="16" t="s">
        <v>12</v>
      </c>
      <c r="D36" s="16" t="s">
        <v>12</v>
      </c>
      <c r="E36" s="16" t="s">
        <v>12</v>
      </c>
      <c r="F36" s="11">
        <v>4756613.8</v>
      </c>
      <c r="G36" s="11">
        <v>264991.95</v>
      </c>
      <c r="H36" s="11">
        <f>F36+G36</f>
        <v>5021605.75</v>
      </c>
      <c r="I36" s="12">
        <f>H36/B36</f>
        <v>193.68248351139738</v>
      </c>
    </row>
    <row r="37" spans="1:9" ht="17.25" customHeight="1" x14ac:dyDescent="0.45">
      <c r="A37" s="21" t="s">
        <v>414</v>
      </c>
      <c r="B37" s="19">
        <v>572</v>
      </c>
      <c r="C37" s="16" t="s">
        <v>12</v>
      </c>
      <c r="D37" s="16" t="s">
        <v>12</v>
      </c>
      <c r="E37" s="16" t="s">
        <v>12</v>
      </c>
      <c r="F37" s="11">
        <v>107233.64</v>
      </c>
      <c r="G37" s="11">
        <v>3166.11</v>
      </c>
      <c r="H37" s="11">
        <f>F37+G37</f>
        <v>110399.75</v>
      </c>
      <c r="I37" s="12">
        <f>H37/B37</f>
        <v>193.00655594405595</v>
      </c>
    </row>
    <row r="38" spans="1:9" ht="15.75" customHeight="1" x14ac:dyDescent="0.45">
      <c r="A38" s="21" t="s">
        <v>392</v>
      </c>
      <c r="B38" s="19">
        <v>716</v>
      </c>
      <c r="C38" s="16" t="s">
        <v>12</v>
      </c>
      <c r="D38" s="16" t="s">
        <v>12</v>
      </c>
      <c r="E38" s="16" t="s">
        <v>12</v>
      </c>
      <c r="F38" s="11">
        <v>136119.28</v>
      </c>
      <c r="G38" s="11">
        <v>1686.06</v>
      </c>
      <c r="H38" s="11">
        <f>F38+G38</f>
        <v>137805.34</v>
      </c>
      <c r="I38" s="12">
        <f>H38/B38</f>
        <v>192.46555865921786</v>
      </c>
    </row>
    <row r="39" spans="1:9" x14ac:dyDescent="0.45">
      <c r="A39" s="21" t="s">
        <v>469</v>
      </c>
      <c r="B39" s="19">
        <v>3812</v>
      </c>
      <c r="C39" s="16" t="s">
        <v>12</v>
      </c>
      <c r="D39" s="16" t="s">
        <v>12</v>
      </c>
      <c r="E39" s="16" t="s">
        <v>12</v>
      </c>
      <c r="F39" s="11">
        <v>649139.17000000004</v>
      </c>
      <c r="G39" s="11">
        <v>83660.3</v>
      </c>
      <c r="H39" s="11">
        <f>F39+G39</f>
        <v>732799.47000000009</v>
      </c>
      <c r="I39" s="12">
        <f>H39/B39</f>
        <v>192.23490818467999</v>
      </c>
    </row>
    <row r="40" spans="1:9" x14ac:dyDescent="0.45">
      <c r="A40" s="21" t="s">
        <v>787</v>
      </c>
      <c r="B40" s="19">
        <v>50962</v>
      </c>
      <c r="C40" s="16" t="s">
        <v>12</v>
      </c>
      <c r="D40" s="16" t="s">
        <v>12</v>
      </c>
      <c r="E40" s="16" t="s">
        <v>12</v>
      </c>
      <c r="F40" s="11">
        <v>9403802.1199999992</v>
      </c>
      <c r="G40" s="11">
        <v>384358.97</v>
      </c>
      <c r="H40" s="11">
        <f>F40+G40</f>
        <v>9788161.0899999999</v>
      </c>
      <c r="I40" s="12">
        <f>H40/B40</f>
        <v>192.06783662336642</v>
      </c>
    </row>
    <row r="41" spans="1:9" x14ac:dyDescent="0.45">
      <c r="A41" s="21" t="s">
        <v>758</v>
      </c>
      <c r="B41" s="19">
        <v>27633</v>
      </c>
      <c r="C41" s="16" t="s">
        <v>12</v>
      </c>
      <c r="D41" s="16" t="s">
        <v>12</v>
      </c>
      <c r="E41" s="16" t="s">
        <v>12</v>
      </c>
      <c r="F41" s="11">
        <v>5016348.74</v>
      </c>
      <c r="G41" s="11">
        <v>286760.62</v>
      </c>
      <c r="H41" s="11">
        <f>F41+G41</f>
        <v>5303109.3600000003</v>
      </c>
      <c r="I41" s="12">
        <f>H41/B41</f>
        <v>191.91218325914667</v>
      </c>
    </row>
    <row r="42" spans="1:9" x14ac:dyDescent="0.45">
      <c r="A42" s="21" t="s">
        <v>400</v>
      </c>
      <c r="B42" s="19">
        <v>562</v>
      </c>
      <c r="C42" s="16" t="s">
        <v>12</v>
      </c>
      <c r="D42" s="16" t="s">
        <v>12</v>
      </c>
      <c r="E42" s="16" t="s">
        <v>12</v>
      </c>
      <c r="F42" s="11">
        <v>101372.75</v>
      </c>
      <c r="G42" s="11">
        <v>6458.39</v>
      </c>
      <c r="H42" s="11">
        <f>F42+G42</f>
        <v>107831.14</v>
      </c>
      <c r="I42" s="12">
        <f>H42/B42</f>
        <v>191.87035587188612</v>
      </c>
    </row>
    <row r="43" spans="1:9" x14ac:dyDescent="0.45">
      <c r="A43" s="21" t="s">
        <v>505</v>
      </c>
      <c r="B43" s="19">
        <v>36615</v>
      </c>
      <c r="C43" s="16" t="s">
        <v>12</v>
      </c>
      <c r="D43" s="16" t="s">
        <v>12</v>
      </c>
      <c r="E43" s="16" t="s">
        <v>12</v>
      </c>
      <c r="F43" s="11">
        <v>6315970.9400000004</v>
      </c>
      <c r="G43" s="11">
        <v>708661.75</v>
      </c>
      <c r="H43" s="11">
        <f>F43+G43</f>
        <v>7024632.6900000004</v>
      </c>
      <c r="I43" s="12">
        <f>H43/B43</f>
        <v>191.85122736583369</v>
      </c>
    </row>
    <row r="44" spans="1:9" x14ac:dyDescent="0.45">
      <c r="A44" s="21" t="s">
        <v>462</v>
      </c>
      <c r="B44" s="19">
        <v>21393</v>
      </c>
      <c r="C44" s="16" t="s">
        <v>12</v>
      </c>
      <c r="D44" s="16" t="s">
        <v>12</v>
      </c>
      <c r="E44" s="16" t="s">
        <v>12</v>
      </c>
      <c r="F44" s="11">
        <v>3858939.86</v>
      </c>
      <c r="G44" s="11">
        <v>228745.84</v>
      </c>
      <c r="H44" s="11">
        <f>F44+G44</f>
        <v>4087685.6999999997</v>
      </c>
      <c r="I44" s="12">
        <f>H44/B44</f>
        <v>191.07585191417752</v>
      </c>
    </row>
    <row r="45" spans="1:9" x14ac:dyDescent="0.45">
      <c r="A45" s="21" t="s">
        <v>796</v>
      </c>
      <c r="B45" s="19">
        <v>5825</v>
      </c>
      <c r="C45" s="16" t="s">
        <v>12</v>
      </c>
      <c r="D45" s="16" t="s">
        <v>12</v>
      </c>
      <c r="E45" s="16" t="s">
        <v>12</v>
      </c>
      <c r="F45" s="11">
        <v>1038059.99</v>
      </c>
      <c r="G45" s="11">
        <v>68525.22</v>
      </c>
      <c r="H45" s="11">
        <f>F45+G45</f>
        <v>1106585.21</v>
      </c>
      <c r="I45" s="12">
        <f>H45/B45</f>
        <v>189.97170987124463</v>
      </c>
    </row>
    <row r="46" spans="1:9" x14ac:dyDescent="0.45">
      <c r="A46" s="21" t="s">
        <v>746</v>
      </c>
      <c r="B46" s="19">
        <v>27578</v>
      </c>
      <c r="C46" s="16" t="s">
        <v>12</v>
      </c>
      <c r="D46" s="16" t="s">
        <v>12</v>
      </c>
      <c r="E46" s="16" t="s">
        <v>12</v>
      </c>
      <c r="F46" s="11">
        <v>4884239.6100000003</v>
      </c>
      <c r="G46" s="11">
        <v>335076.78999999998</v>
      </c>
      <c r="H46" s="11">
        <f>F46+G46</f>
        <v>5219316.4000000004</v>
      </c>
      <c r="I46" s="12">
        <f>H46/B46</f>
        <v>189.25652331568642</v>
      </c>
    </row>
    <row r="47" spans="1:9" x14ac:dyDescent="0.45">
      <c r="A47" s="21" t="s">
        <v>213</v>
      </c>
      <c r="B47" s="19">
        <v>22739</v>
      </c>
      <c r="C47" s="16" t="s">
        <v>12</v>
      </c>
      <c r="D47" s="16" t="s">
        <v>12</v>
      </c>
      <c r="E47" s="16" t="s">
        <v>12</v>
      </c>
      <c r="F47" s="11">
        <v>3960650.23</v>
      </c>
      <c r="G47" s="11">
        <v>337287.62</v>
      </c>
      <c r="H47" s="11">
        <f>F47+G47</f>
        <v>4297937.8499999996</v>
      </c>
      <c r="I47" s="12">
        <f>H47/B47</f>
        <v>189.0117353445622</v>
      </c>
    </row>
    <row r="48" spans="1:9" x14ac:dyDescent="0.45">
      <c r="A48" s="21" t="s">
        <v>583</v>
      </c>
      <c r="B48" s="19">
        <v>34329</v>
      </c>
      <c r="C48" s="16" t="s">
        <v>12</v>
      </c>
      <c r="D48" s="16" t="s">
        <v>12</v>
      </c>
      <c r="E48" s="16" t="s">
        <v>12</v>
      </c>
      <c r="F48" s="11">
        <v>5895507.8300000001</v>
      </c>
      <c r="G48" s="11">
        <v>588497.42000000004</v>
      </c>
      <c r="H48" s="11">
        <f>F48+G48</f>
        <v>6484005.25</v>
      </c>
      <c r="I48" s="12">
        <f>H48/B48</f>
        <v>188.87836086107956</v>
      </c>
    </row>
    <row r="49" spans="1:9" x14ac:dyDescent="0.45">
      <c r="A49" s="21" t="s">
        <v>675</v>
      </c>
      <c r="B49" s="19">
        <v>33730</v>
      </c>
      <c r="C49" s="16" t="s">
        <v>12</v>
      </c>
      <c r="D49" s="16" t="s">
        <v>12</v>
      </c>
      <c r="E49" s="16" t="s">
        <v>12</v>
      </c>
      <c r="F49" s="11">
        <v>5842861.3499999996</v>
      </c>
      <c r="G49" s="11">
        <v>526168.49</v>
      </c>
      <c r="H49" s="11">
        <f>F49+G49</f>
        <v>6369029.8399999999</v>
      </c>
      <c r="I49" s="12">
        <f>H49/B49</f>
        <v>188.82389089831011</v>
      </c>
    </row>
    <row r="50" spans="1:9" x14ac:dyDescent="0.45">
      <c r="A50" s="21" t="s">
        <v>206</v>
      </c>
      <c r="B50" s="19">
        <v>6707</v>
      </c>
      <c r="C50" s="16" t="s">
        <v>12</v>
      </c>
      <c r="D50" s="16" t="s">
        <v>12</v>
      </c>
      <c r="E50" s="16" t="s">
        <v>12</v>
      </c>
      <c r="F50" s="11">
        <v>1206903.27</v>
      </c>
      <c r="G50" s="11">
        <v>58428.63</v>
      </c>
      <c r="H50" s="11">
        <f>F50+G50</f>
        <v>1265331.8999999999</v>
      </c>
      <c r="I50" s="12">
        <f>H50/B50</f>
        <v>188.6584016698971</v>
      </c>
    </row>
    <row r="51" spans="1:9" x14ac:dyDescent="0.45">
      <c r="A51" s="21" t="s">
        <v>621</v>
      </c>
      <c r="B51" s="19">
        <v>69144</v>
      </c>
      <c r="C51" s="16" t="s">
        <v>12</v>
      </c>
      <c r="D51" s="16" t="s">
        <v>12</v>
      </c>
      <c r="E51" s="16" t="s">
        <v>12</v>
      </c>
      <c r="F51" s="11">
        <v>12463793.810000001</v>
      </c>
      <c r="G51" s="11">
        <v>554878.63</v>
      </c>
      <c r="H51" s="11">
        <f>F51+G51</f>
        <v>13018672.440000001</v>
      </c>
      <c r="I51" s="12">
        <f>H51/B51</f>
        <v>188.2834727525165</v>
      </c>
    </row>
    <row r="52" spans="1:9" x14ac:dyDescent="0.45">
      <c r="A52" s="21" t="s">
        <v>140</v>
      </c>
      <c r="B52" s="19">
        <v>23777</v>
      </c>
      <c r="C52" s="16" t="s">
        <v>12</v>
      </c>
      <c r="D52" s="16" t="s">
        <v>12</v>
      </c>
      <c r="E52" s="16" t="s">
        <v>12</v>
      </c>
      <c r="F52" s="11">
        <v>4006131.51</v>
      </c>
      <c r="G52" s="11">
        <v>464530.35</v>
      </c>
      <c r="H52" s="11">
        <f>F52+G52</f>
        <v>4470661.8599999994</v>
      </c>
      <c r="I52" s="12">
        <f>H52/B52</f>
        <v>188.02463977793664</v>
      </c>
    </row>
    <row r="53" spans="1:9" x14ac:dyDescent="0.45">
      <c r="A53" s="21" t="s">
        <v>647</v>
      </c>
      <c r="B53" s="19">
        <v>70228</v>
      </c>
      <c r="C53" s="16" t="s">
        <v>12</v>
      </c>
      <c r="D53" s="16" t="s">
        <v>12</v>
      </c>
      <c r="E53" s="16" t="s">
        <v>12</v>
      </c>
      <c r="F53" s="11">
        <v>12812865.74</v>
      </c>
      <c r="G53" s="11">
        <v>350833.94</v>
      </c>
      <c r="H53" s="11">
        <f>F53+G53</f>
        <v>13163699.68</v>
      </c>
      <c r="I53" s="12">
        <f>H53/B53</f>
        <v>187.44232613772283</v>
      </c>
    </row>
    <row r="54" spans="1:9" x14ac:dyDescent="0.45">
      <c r="A54" s="21" t="s">
        <v>302</v>
      </c>
      <c r="B54" s="19">
        <v>422</v>
      </c>
      <c r="C54" s="16" t="s">
        <v>12</v>
      </c>
      <c r="D54" s="16" t="s">
        <v>12</v>
      </c>
      <c r="E54" s="16" t="s">
        <v>12</v>
      </c>
      <c r="F54" s="11">
        <v>75186.87</v>
      </c>
      <c r="G54" s="11">
        <v>3883.13</v>
      </c>
      <c r="H54" s="11">
        <f>F54+G54</f>
        <v>79070</v>
      </c>
      <c r="I54" s="12">
        <f>H54/B54</f>
        <v>187.36966824644549</v>
      </c>
    </row>
    <row r="55" spans="1:9" x14ac:dyDescent="0.45">
      <c r="A55" s="21" t="s">
        <v>250</v>
      </c>
      <c r="B55" s="19">
        <v>569</v>
      </c>
      <c r="C55" s="16" t="s">
        <v>12</v>
      </c>
      <c r="D55" s="16" t="s">
        <v>12</v>
      </c>
      <c r="E55" s="16" t="s">
        <v>12</v>
      </c>
      <c r="F55" s="11">
        <v>105860.01</v>
      </c>
      <c r="G55" s="11">
        <v>653.79</v>
      </c>
      <c r="H55" s="11">
        <f>F55+G55</f>
        <v>106513.79999999999</v>
      </c>
      <c r="I55" s="12">
        <f>H55/B55</f>
        <v>187.19472759226713</v>
      </c>
    </row>
    <row r="56" spans="1:9" x14ac:dyDescent="0.45">
      <c r="A56" s="21" t="s">
        <v>779</v>
      </c>
      <c r="B56" s="19">
        <v>21774</v>
      </c>
      <c r="C56" s="16" t="s">
        <v>12</v>
      </c>
      <c r="D56" s="16" t="s">
        <v>12</v>
      </c>
      <c r="E56" s="16" t="s">
        <v>12</v>
      </c>
      <c r="F56" s="11">
        <v>3742625.23</v>
      </c>
      <c r="G56" s="11">
        <v>333290.68</v>
      </c>
      <c r="H56" s="11">
        <f>F56+G56</f>
        <v>4075915.91</v>
      </c>
      <c r="I56" s="12">
        <f>H56/B56</f>
        <v>187.19187609075044</v>
      </c>
    </row>
    <row r="57" spans="1:9" x14ac:dyDescent="0.45">
      <c r="A57" s="21" t="s">
        <v>361</v>
      </c>
      <c r="B57" s="19">
        <v>58460</v>
      </c>
      <c r="C57" s="16" t="s">
        <v>12</v>
      </c>
      <c r="D57" s="16" t="s">
        <v>12</v>
      </c>
      <c r="E57" s="16" t="s">
        <v>12</v>
      </c>
      <c r="F57" s="11">
        <v>10219374.5</v>
      </c>
      <c r="G57" s="11">
        <v>688179.03</v>
      </c>
      <c r="H57" s="11">
        <f>F57+G57</f>
        <v>10907553.529999999</v>
      </c>
      <c r="I57" s="12">
        <f>H57/B57</f>
        <v>186.58148357851522</v>
      </c>
    </row>
    <row r="58" spans="1:9" x14ac:dyDescent="0.45">
      <c r="A58" s="21" t="s">
        <v>268</v>
      </c>
      <c r="B58" s="19">
        <v>20430</v>
      </c>
      <c r="C58" s="16" t="s">
        <v>12</v>
      </c>
      <c r="D58" s="16" t="s">
        <v>12</v>
      </c>
      <c r="E58" s="16" t="s">
        <v>12</v>
      </c>
      <c r="F58" s="11">
        <v>3466199.45</v>
      </c>
      <c r="G58" s="11">
        <v>321291.51</v>
      </c>
      <c r="H58" s="11">
        <f>F58+G58</f>
        <v>3787490.96</v>
      </c>
      <c r="I58" s="12">
        <f>H58/B58</f>
        <v>185.38869114047969</v>
      </c>
    </row>
    <row r="59" spans="1:9" x14ac:dyDescent="0.45">
      <c r="A59" s="21" t="s">
        <v>158</v>
      </c>
      <c r="B59" s="19">
        <v>29282</v>
      </c>
      <c r="C59" s="16" t="s">
        <v>12</v>
      </c>
      <c r="D59" s="16" t="s">
        <v>12</v>
      </c>
      <c r="E59" s="16" t="s">
        <v>12</v>
      </c>
      <c r="F59" s="11">
        <v>5075961.2699999996</v>
      </c>
      <c r="G59" s="11">
        <v>347331.26</v>
      </c>
      <c r="H59" s="11">
        <f>F59+G59</f>
        <v>5423292.5299999993</v>
      </c>
      <c r="I59" s="12">
        <f>H59/B59</f>
        <v>185.20908851854378</v>
      </c>
    </row>
    <row r="60" spans="1:9" x14ac:dyDescent="0.45">
      <c r="A60" s="21" t="s">
        <v>220</v>
      </c>
      <c r="B60" s="19">
        <v>20928</v>
      </c>
      <c r="C60" s="16" t="s">
        <v>12</v>
      </c>
      <c r="D60" s="16" t="s">
        <v>12</v>
      </c>
      <c r="E60" s="16" t="s">
        <v>12</v>
      </c>
      <c r="F60" s="11">
        <v>3662412.25</v>
      </c>
      <c r="G60" s="11">
        <v>204468.49</v>
      </c>
      <c r="H60" s="11">
        <f>F60+G60</f>
        <v>3866880.74</v>
      </c>
      <c r="I60" s="12">
        <f>H60/B60</f>
        <v>184.7706775611621</v>
      </c>
    </row>
    <row r="61" spans="1:9" x14ac:dyDescent="0.45">
      <c r="A61" s="21" t="s">
        <v>718</v>
      </c>
      <c r="B61" s="19">
        <v>28834</v>
      </c>
      <c r="C61" s="16" t="s">
        <v>12</v>
      </c>
      <c r="D61" s="16" t="s">
        <v>12</v>
      </c>
      <c r="E61" s="16" t="s">
        <v>12</v>
      </c>
      <c r="F61" s="11">
        <v>5116963.4000000004</v>
      </c>
      <c r="G61" s="11">
        <v>208333.65</v>
      </c>
      <c r="H61" s="11">
        <f>F61+G61</f>
        <v>5325297.0500000007</v>
      </c>
      <c r="I61" s="12">
        <f>H61/B61</f>
        <v>184.68811299160717</v>
      </c>
    </row>
    <row r="62" spans="1:9" x14ac:dyDescent="0.45">
      <c r="A62" s="21" t="s">
        <v>191</v>
      </c>
      <c r="B62" s="19">
        <v>7767</v>
      </c>
      <c r="C62" s="16" t="s">
        <v>12</v>
      </c>
      <c r="D62" s="16" t="s">
        <v>12</v>
      </c>
      <c r="E62" s="16" t="s">
        <v>12</v>
      </c>
      <c r="F62" s="11">
        <v>1382400.25</v>
      </c>
      <c r="G62" s="11">
        <v>51326.81</v>
      </c>
      <c r="H62" s="11">
        <f>F62+G62</f>
        <v>1433727.06</v>
      </c>
      <c r="I62" s="12">
        <f>H62/B62</f>
        <v>184.59212823483972</v>
      </c>
    </row>
    <row r="63" spans="1:9" x14ac:dyDescent="0.45">
      <c r="A63" s="10" t="s">
        <v>29</v>
      </c>
      <c r="B63" s="19">
        <v>82365</v>
      </c>
      <c r="C63" s="16">
        <v>2325227.9700000002</v>
      </c>
      <c r="D63" s="16">
        <v>12395282.5</v>
      </c>
      <c r="E63" s="16">
        <v>483381.82000000007</v>
      </c>
      <c r="F63" s="11" t="s">
        <v>12</v>
      </c>
      <c r="G63" s="11" t="s">
        <v>12</v>
      </c>
      <c r="H63" s="11">
        <f>C63+D63+E63</f>
        <v>15203892.290000001</v>
      </c>
      <c r="I63" s="12">
        <f>H63/B63</f>
        <v>184.59166259940511</v>
      </c>
    </row>
    <row r="64" spans="1:9" x14ac:dyDescent="0.45">
      <c r="A64" s="21" t="s">
        <v>45</v>
      </c>
      <c r="B64" s="19">
        <v>201</v>
      </c>
      <c r="C64" s="16" t="s">
        <v>12</v>
      </c>
      <c r="D64" s="16" t="s">
        <v>12</v>
      </c>
      <c r="E64" s="16" t="s">
        <v>12</v>
      </c>
      <c r="F64" s="11">
        <v>34951.339999999997</v>
      </c>
      <c r="G64" s="11">
        <v>1977.44</v>
      </c>
      <c r="H64" s="11">
        <f>F64+G64</f>
        <v>36928.78</v>
      </c>
      <c r="I64" s="12">
        <f>H64/B64</f>
        <v>183.72527363184079</v>
      </c>
    </row>
    <row r="65" spans="1:9" x14ac:dyDescent="0.45">
      <c r="A65" s="21" t="s">
        <v>732</v>
      </c>
      <c r="B65" s="19">
        <v>39893</v>
      </c>
      <c r="C65" s="16" t="s">
        <v>12</v>
      </c>
      <c r="D65" s="16" t="s">
        <v>12</v>
      </c>
      <c r="E65" s="16" t="s">
        <v>12</v>
      </c>
      <c r="F65" s="11">
        <v>6837247.5300000003</v>
      </c>
      <c r="G65" s="11">
        <v>467428.2</v>
      </c>
      <c r="H65" s="11">
        <f>F65+G65</f>
        <v>7304675.7300000004</v>
      </c>
      <c r="I65" s="12">
        <f>H65/B65</f>
        <v>183.10670368235029</v>
      </c>
    </row>
    <row r="66" spans="1:9" x14ac:dyDescent="0.45">
      <c r="A66" s="21" t="s">
        <v>473</v>
      </c>
      <c r="B66" s="19">
        <v>4116</v>
      </c>
      <c r="C66" s="16" t="s">
        <v>12</v>
      </c>
      <c r="D66" s="16" t="s">
        <v>12</v>
      </c>
      <c r="E66" s="16" t="s">
        <v>12</v>
      </c>
      <c r="F66" s="11">
        <v>581355.48</v>
      </c>
      <c r="G66" s="11">
        <v>171171.83</v>
      </c>
      <c r="H66" s="11">
        <f>F66+G66</f>
        <v>752527.30999999994</v>
      </c>
      <c r="I66" s="12">
        <f>H66/B66</f>
        <v>182.82976433430514</v>
      </c>
    </row>
    <row r="67" spans="1:9" x14ac:dyDescent="0.45">
      <c r="A67" s="21" t="s">
        <v>515</v>
      </c>
      <c r="B67" s="19">
        <v>445</v>
      </c>
      <c r="C67" s="16" t="s">
        <v>12</v>
      </c>
      <c r="D67" s="16" t="s">
        <v>12</v>
      </c>
      <c r="E67" s="16" t="s">
        <v>12</v>
      </c>
      <c r="F67" s="11">
        <v>74969.47</v>
      </c>
      <c r="G67" s="11">
        <v>6365.72</v>
      </c>
      <c r="H67" s="11">
        <f>F67+G67</f>
        <v>81335.19</v>
      </c>
      <c r="I67" s="12">
        <f>H67/B67</f>
        <v>182.77570786516856</v>
      </c>
    </row>
    <row r="68" spans="1:9" x14ac:dyDescent="0.45">
      <c r="A68" s="21" t="s">
        <v>580</v>
      </c>
      <c r="B68" s="19">
        <v>7222</v>
      </c>
      <c r="C68" s="16" t="s">
        <v>12</v>
      </c>
      <c r="D68" s="16" t="s">
        <v>12</v>
      </c>
      <c r="E68" s="16" t="s">
        <v>12</v>
      </c>
      <c r="F68" s="11">
        <v>1160545.08</v>
      </c>
      <c r="G68" s="11">
        <v>159014.13</v>
      </c>
      <c r="H68" s="11">
        <f>F68+G68</f>
        <v>1319559.21</v>
      </c>
      <c r="I68" s="12">
        <f>H68/B68</f>
        <v>182.71382027139296</v>
      </c>
    </row>
    <row r="69" spans="1:9" x14ac:dyDescent="0.45">
      <c r="A69" s="21" t="s">
        <v>752</v>
      </c>
      <c r="B69" s="19">
        <v>46555</v>
      </c>
      <c r="C69" s="16" t="s">
        <v>12</v>
      </c>
      <c r="D69" s="16" t="s">
        <v>12</v>
      </c>
      <c r="E69" s="16" t="s">
        <v>12</v>
      </c>
      <c r="F69" s="11">
        <v>7805678.4199999999</v>
      </c>
      <c r="G69" s="11">
        <v>674822.83</v>
      </c>
      <c r="H69" s="11">
        <f>F69+G69</f>
        <v>8480501.25</v>
      </c>
      <c r="I69" s="12">
        <f>H69/B69</f>
        <v>182.16091182472346</v>
      </c>
    </row>
    <row r="70" spans="1:9" x14ac:dyDescent="0.45">
      <c r="A70" s="21" t="s">
        <v>320</v>
      </c>
      <c r="B70" s="19">
        <v>383</v>
      </c>
      <c r="C70" s="16" t="s">
        <v>12</v>
      </c>
      <c r="D70" s="16" t="s">
        <v>12</v>
      </c>
      <c r="E70" s="16" t="s">
        <v>12</v>
      </c>
      <c r="F70" s="11">
        <v>67837.73</v>
      </c>
      <c r="G70" s="11">
        <v>1861.93</v>
      </c>
      <c r="H70" s="11">
        <f>F70+G70</f>
        <v>69699.659999999989</v>
      </c>
      <c r="I70" s="12">
        <f>H70/B70</f>
        <v>181.98344647519579</v>
      </c>
    </row>
    <row r="71" spans="1:9" x14ac:dyDescent="0.45">
      <c r="A71" s="21" t="s">
        <v>588</v>
      </c>
      <c r="B71" s="19">
        <v>8078</v>
      </c>
      <c r="C71" s="16" t="s">
        <v>12</v>
      </c>
      <c r="D71" s="16" t="s">
        <v>12</v>
      </c>
      <c r="E71" s="16" t="s">
        <v>12</v>
      </c>
      <c r="F71" s="11">
        <v>1238225.7</v>
      </c>
      <c r="G71" s="11">
        <v>231746.62</v>
      </c>
      <c r="H71" s="11">
        <f>F71+G71</f>
        <v>1469972.3199999998</v>
      </c>
      <c r="I71" s="12">
        <f>H71/B71</f>
        <v>181.97230997771723</v>
      </c>
    </row>
    <row r="72" spans="1:9" x14ac:dyDescent="0.45">
      <c r="A72" s="21" t="s">
        <v>464</v>
      </c>
      <c r="B72" s="19">
        <v>27880</v>
      </c>
      <c r="C72" s="16" t="s">
        <v>12</v>
      </c>
      <c r="D72" s="16" t="s">
        <v>12</v>
      </c>
      <c r="E72" s="16" t="s">
        <v>12</v>
      </c>
      <c r="F72" s="11">
        <v>4738420.25</v>
      </c>
      <c r="G72" s="11">
        <v>327718.26</v>
      </c>
      <c r="H72" s="11">
        <f>F72+G72</f>
        <v>5066138.51</v>
      </c>
      <c r="I72" s="12">
        <f>H72/B72</f>
        <v>181.71228515064561</v>
      </c>
    </row>
    <row r="73" spans="1:9" x14ac:dyDescent="0.45">
      <c r="A73" s="21" t="s">
        <v>36</v>
      </c>
      <c r="B73" s="19">
        <v>25412</v>
      </c>
      <c r="C73" s="16" t="s">
        <v>12</v>
      </c>
      <c r="D73" s="16" t="s">
        <v>12</v>
      </c>
      <c r="E73" s="16" t="s">
        <v>12</v>
      </c>
      <c r="F73" s="11">
        <v>4433490.29</v>
      </c>
      <c r="G73" s="11">
        <v>180614.99</v>
      </c>
      <c r="H73" s="11">
        <f>F73+G73</f>
        <v>4614105.28</v>
      </c>
      <c r="I73" s="12">
        <f>H73/B73</f>
        <v>181.57190618605384</v>
      </c>
    </row>
    <row r="74" spans="1:9" x14ac:dyDescent="0.45">
      <c r="A74" s="21" t="s">
        <v>348</v>
      </c>
      <c r="B74" s="19">
        <v>20419</v>
      </c>
      <c r="C74" s="16" t="s">
        <v>12</v>
      </c>
      <c r="D74" s="16" t="s">
        <v>12</v>
      </c>
      <c r="E74" s="16" t="s">
        <v>12</v>
      </c>
      <c r="F74" s="11">
        <v>3537345.35</v>
      </c>
      <c r="G74" s="11">
        <v>169059.43</v>
      </c>
      <c r="H74" s="11">
        <f>F74+G74</f>
        <v>3706404.7800000003</v>
      </c>
      <c r="I74" s="12">
        <f>H74/B74</f>
        <v>181.51744845487048</v>
      </c>
    </row>
    <row r="75" spans="1:9" x14ac:dyDescent="0.45">
      <c r="A75" s="21" t="s">
        <v>571</v>
      </c>
      <c r="B75" s="19">
        <v>675</v>
      </c>
      <c r="C75" s="16" t="s">
        <v>12</v>
      </c>
      <c r="D75" s="16" t="s">
        <v>12</v>
      </c>
      <c r="E75" s="16" t="s">
        <v>12</v>
      </c>
      <c r="F75" s="11">
        <v>114466.71</v>
      </c>
      <c r="G75" s="11">
        <v>7772.35</v>
      </c>
      <c r="H75" s="11">
        <f>F75+G75</f>
        <v>122239.06000000001</v>
      </c>
      <c r="I75" s="12">
        <f>H75/B75</f>
        <v>181.09490370370372</v>
      </c>
    </row>
    <row r="76" spans="1:9" x14ac:dyDescent="0.45">
      <c r="A76" s="21" t="s">
        <v>506</v>
      </c>
      <c r="B76" s="19">
        <v>5515</v>
      </c>
      <c r="C76" s="16" t="s">
        <v>12</v>
      </c>
      <c r="D76" s="16" t="s">
        <v>12</v>
      </c>
      <c r="E76" s="16" t="s">
        <v>12</v>
      </c>
      <c r="F76" s="11">
        <v>918515.76</v>
      </c>
      <c r="G76" s="11">
        <v>79529.59</v>
      </c>
      <c r="H76" s="11">
        <f>F76+G76</f>
        <v>998045.35</v>
      </c>
      <c r="I76" s="12">
        <f>H76/B76</f>
        <v>180.96923844061649</v>
      </c>
    </row>
    <row r="77" spans="1:9" x14ac:dyDescent="0.45">
      <c r="A77" s="21" t="s">
        <v>634</v>
      </c>
      <c r="B77" s="19">
        <v>26738</v>
      </c>
      <c r="C77" s="16" t="s">
        <v>12</v>
      </c>
      <c r="D77" s="16" t="s">
        <v>12</v>
      </c>
      <c r="E77" s="16" t="s">
        <v>12</v>
      </c>
      <c r="F77" s="11">
        <v>4747132.91</v>
      </c>
      <c r="G77" s="11">
        <v>88953.71</v>
      </c>
      <c r="H77" s="11">
        <f>F77+G77</f>
        <v>4836086.62</v>
      </c>
      <c r="I77" s="12">
        <f>H77/B77</f>
        <v>180.86942254469295</v>
      </c>
    </row>
    <row r="78" spans="1:9" x14ac:dyDescent="0.45">
      <c r="A78" s="21" t="s">
        <v>501</v>
      </c>
      <c r="B78" s="19">
        <v>1011</v>
      </c>
      <c r="C78" s="16" t="s">
        <v>12</v>
      </c>
      <c r="D78" s="16" t="s">
        <v>12</v>
      </c>
      <c r="E78" s="16" t="s">
        <v>12</v>
      </c>
      <c r="F78" s="11">
        <v>169108.42</v>
      </c>
      <c r="G78" s="11">
        <v>13656.63</v>
      </c>
      <c r="H78" s="11">
        <f>F78+G78</f>
        <v>182765.05000000002</v>
      </c>
      <c r="I78" s="12">
        <f>H78/B78</f>
        <v>180.77650840751733</v>
      </c>
    </row>
    <row r="79" spans="1:9" x14ac:dyDescent="0.45">
      <c r="A79" s="21" t="s">
        <v>502</v>
      </c>
      <c r="B79" s="19">
        <v>21709</v>
      </c>
      <c r="C79" s="16" t="s">
        <v>12</v>
      </c>
      <c r="D79" s="16" t="s">
        <v>12</v>
      </c>
      <c r="E79" s="16" t="s">
        <v>12</v>
      </c>
      <c r="F79" s="11">
        <v>3622545.61</v>
      </c>
      <c r="G79" s="11">
        <v>301686.09000000003</v>
      </c>
      <c r="H79" s="11">
        <f>F79+G79</f>
        <v>3924231.6999999997</v>
      </c>
      <c r="I79" s="12">
        <f>H79/B79</f>
        <v>180.76519876548895</v>
      </c>
    </row>
    <row r="80" spans="1:9" x14ac:dyDescent="0.45">
      <c r="A80" s="21" t="s">
        <v>227</v>
      </c>
      <c r="B80" s="19">
        <v>29943</v>
      </c>
      <c r="C80" s="16" t="s">
        <v>12</v>
      </c>
      <c r="D80" s="16" t="s">
        <v>12</v>
      </c>
      <c r="E80" s="16" t="s">
        <v>12</v>
      </c>
      <c r="F80" s="11">
        <v>5265919.66</v>
      </c>
      <c r="G80" s="11">
        <v>144790.71</v>
      </c>
      <c r="H80" s="11">
        <f>F80+G80</f>
        <v>5410710.3700000001</v>
      </c>
      <c r="I80" s="12">
        <f>H80/B80</f>
        <v>180.70034298500485</v>
      </c>
    </row>
    <row r="81" spans="1:9" x14ac:dyDescent="0.45">
      <c r="A81" s="21" t="s">
        <v>591</v>
      </c>
      <c r="B81" s="19">
        <v>391</v>
      </c>
      <c r="C81" s="16" t="s">
        <v>12</v>
      </c>
      <c r="D81" s="16" t="s">
        <v>12</v>
      </c>
      <c r="E81" s="16" t="s">
        <v>12</v>
      </c>
      <c r="F81" s="11">
        <v>67109.31</v>
      </c>
      <c r="G81" s="11">
        <v>3389.85</v>
      </c>
      <c r="H81" s="11">
        <f>F81+G81</f>
        <v>70499.16</v>
      </c>
      <c r="I81" s="12">
        <f>H81/B81</f>
        <v>180.30475703324808</v>
      </c>
    </row>
    <row r="82" spans="1:9" x14ac:dyDescent="0.45">
      <c r="A82" s="21" t="s">
        <v>691</v>
      </c>
      <c r="B82" s="19">
        <v>69166</v>
      </c>
      <c r="C82" s="16" t="s">
        <v>12</v>
      </c>
      <c r="D82" s="16" t="s">
        <v>12</v>
      </c>
      <c r="E82" s="16" t="s">
        <v>12</v>
      </c>
      <c r="F82" s="11">
        <v>12466337.689999999</v>
      </c>
      <c r="G82" s="11">
        <v>4434.54</v>
      </c>
      <c r="H82" s="11">
        <f>F82+G82</f>
        <v>12470772.229999999</v>
      </c>
      <c r="I82" s="12">
        <f>H82/B82</f>
        <v>180.30205924876381</v>
      </c>
    </row>
    <row r="83" spans="1:9" x14ac:dyDescent="0.45">
      <c r="A83" s="21" t="s">
        <v>762</v>
      </c>
      <c r="B83" s="19">
        <v>38548</v>
      </c>
      <c r="C83" s="16" t="s">
        <v>12</v>
      </c>
      <c r="D83" s="16" t="s">
        <v>12</v>
      </c>
      <c r="E83" s="16" t="s">
        <v>12</v>
      </c>
      <c r="F83" s="11">
        <v>6637056.1600000001</v>
      </c>
      <c r="G83" s="11">
        <v>312153.15000000002</v>
      </c>
      <c r="H83" s="11">
        <f>F83+G83</f>
        <v>6949209.3100000005</v>
      </c>
      <c r="I83" s="12">
        <f>H83/B83</f>
        <v>180.27418569056761</v>
      </c>
    </row>
    <row r="84" spans="1:9" x14ac:dyDescent="0.45">
      <c r="A84" s="10" t="s">
        <v>16</v>
      </c>
      <c r="B84" s="19">
        <v>98433</v>
      </c>
      <c r="C84" s="16">
        <v>2953405.77</v>
      </c>
      <c r="D84" s="16">
        <v>14502343.359999999</v>
      </c>
      <c r="E84" s="16">
        <v>281388.67000000004</v>
      </c>
      <c r="F84" s="11" t="s">
        <v>12</v>
      </c>
      <c r="G84" s="11" t="s">
        <v>12</v>
      </c>
      <c r="H84" s="11">
        <f>C84+D84+E84</f>
        <v>17737137.800000001</v>
      </c>
      <c r="I84" s="12">
        <f>H84/B84</f>
        <v>180.19503418568976</v>
      </c>
    </row>
    <row r="85" spans="1:9" x14ac:dyDescent="0.45">
      <c r="A85" s="21" t="s">
        <v>715</v>
      </c>
      <c r="B85" s="19">
        <v>27560</v>
      </c>
      <c r="C85" s="16" t="s">
        <v>12</v>
      </c>
      <c r="D85" s="16" t="s">
        <v>12</v>
      </c>
      <c r="E85" s="16" t="s">
        <v>12</v>
      </c>
      <c r="F85" s="11">
        <v>4693428.1900000004</v>
      </c>
      <c r="G85" s="11">
        <v>268119.61</v>
      </c>
      <c r="H85" s="11">
        <f>F85+G85</f>
        <v>4961547.8000000007</v>
      </c>
      <c r="I85" s="12">
        <f>H85/B85</f>
        <v>180.02713352685055</v>
      </c>
    </row>
    <row r="86" spans="1:9" x14ac:dyDescent="0.45">
      <c r="A86" s="21" t="s">
        <v>435</v>
      </c>
      <c r="B86" s="19">
        <v>6060</v>
      </c>
      <c r="C86" s="16" t="s">
        <v>12</v>
      </c>
      <c r="D86" s="16" t="s">
        <v>12</v>
      </c>
      <c r="E86" s="16" t="s">
        <v>12</v>
      </c>
      <c r="F86" s="11">
        <v>998325.16</v>
      </c>
      <c r="G86" s="11">
        <v>91894.92</v>
      </c>
      <c r="H86" s="11">
        <f>F86+G86</f>
        <v>1090220.08</v>
      </c>
      <c r="I86" s="12">
        <f>H86/B86</f>
        <v>179.90430363036305</v>
      </c>
    </row>
    <row r="87" spans="1:9" x14ac:dyDescent="0.45">
      <c r="A87" s="21" t="s">
        <v>226</v>
      </c>
      <c r="B87" s="19">
        <v>22367</v>
      </c>
      <c r="C87" s="16" t="s">
        <v>12</v>
      </c>
      <c r="D87" s="16" t="s">
        <v>12</v>
      </c>
      <c r="E87" s="16" t="s">
        <v>12</v>
      </c>
      <c r="F87" s="11">
        <v>3812332.23</v>
      </c>
      <c r="G87" s="11">
        <v>208606.27</v>
      </c>
      <c r="H87" s="11">
        <f>F87+G87</f>
        <v>4020938.5</v>
      </c>
      <c r="I87" s="12">
        <f>H87/B87</f>
        <v>179.77102427683641</v>
      </c>
    </row>
    <row r="88" spans="1:9" x14ac:dyDescent="0.45">
      <c r="A88" s="21" t="s">
        <v>698</v>
      </c>
      <c r="B88" s="19">
        <v>75533</v>
      </c>
      <c r="C88" s="16" t="s">
        <v>12</v>
      </c>
      <c r="D88" s="16" t="s">
        <v>12</v>
      </c>
      <c r="E88" s="16" t="s">
        <v>12</v>
      </c>
      <c r="F88" s="11">
        <v>13564619.32</v>
      </c>
      <c r="G88" s="11">
        <v>0</v>
      </c>
      <c r="H88" s="11">
        <f>F88+G88</f>
        <v>13564619.32</v>
      </c>
      <c r="I88" s="12">
        <f>H88/B88</f>
        <v>179.58533779937247</v>
      </c>
    </row>
    <row r="89" spans="1:9" x14ac:dyDescent="0.45">
      <c r="A89" s="21" t="s">
        <v>526</v>
      </c>
      <c r="B89" s="19">
        <v>955</v>
      </c>
      <c r="C89" s="16" t="s">
        <v>12</v>
      </c>
      <c r="D89" s="16" t="s">
        <v>12</v>
      </c>
      <c r="E89" s="16" t="s">
        <v>12</v>
      </c>
      <c r="F89" s="11">
        <v>158263.14000000001</v>
      </c>
      <c r="G89" s="11">
        <v>13237.54</v>
      </c>
      <c r="H89" s="11">
        <f>F89+G89</f>
        <v>171500.68000000002</v>
      </c>
      <c r="I89" s="12">
        <f>H89/B89</f>
        <v>179.58186387434557</v>
      </c>
    </row>
    <row r="90" spans="1:9" x14ac:dyDescent="0.45">
      <c r="A90" s="21" t="s">
        <v>240</v>
      </c>
      <c r="B90" s="19">
        <v>8671</v>
      </c>
      <c r="C90" s="16" t="s">
        <v>12</v>
      </c>
      <c r="D90" s="16" t="s">
        <v>12</v>
      </c>
      <c r="E90" s="16" t="s">
        <v>12</v>
      </c>
      <c r="F90" s="11">
        <v>1437935.41</v>
      </c>
      <c r="G90" s="11">
        <v>118467.29</v>
      </c>
      <c r="H90" s="11">
        <f>F90+G90</f>
        <v>1556402.7</v>
      </c>
      <c r="I90" s="12">
        <f>H90/B90</f>
        <v>179.49517933341022</v>
      </c>
    </row>
    <row r="91" spans="1:9" x14ac:dyDescent="0.45">
      <c r="A91" s="21" t="s">
        <v>728</v>
      </c>
      <c r="B91" s="19">
        <v>30908</v>
      </c>
      <c r="C91" s="16" t="s">
        <v>12</v>
      </c>
      <c r="D91" s="16" t="s">
        <v>12</v>
      </c>
      <c r="E91" s="16" t="s">
        <v>12</v>
      </c>
      <c r="F91" s="11">
        <v>5321554.38</v>
      </c>
      <c r="G91" s="11">
        <v>217481.34</v>
      </c>
      <c r="H91" s="11">
        <f>F91+G91</f>
        <v>5539035.7199999997</v>
      </c>
      <c r="I91" s="12">
        <f>H91/B91</f>
        <v>179.21042189724344</v>
      </c>
    </row>
    <row r="92" spans="1:9" x14ac:dyDescent="0.45">
      <c r="A92" s="21" t="s">
        <v>200</v>
      </c>
      <c r="B92" s="19">
        <v>4501</v>
      </c>
      <c r="C92" s="16" t="s">
        <v>12</v>
      </c>
      <c r="D92" s="16" t="s">
        <v>12</v>
      </c>
      <c r="E92" s="16" t="s">
        <v>12</v>
      </c>
      <c r="F92" s="11">
        <v>744181.46</v>
      </c>
      <c r="G92" s="11">
        <v>61985.33</v>
      </c>
      <c r="H92" s="11">
        <f>F92+G92</f>
        <v>806166.78999999992</v>
      </c>
      <c r="I92" s="12">
        <f>H92/B92</f>
        <v>179.1083736947345</v>
      </c>
    </row>
    <row r="93" spans="1:9" x14ac:dyDescent="0.45">
      <c r="A93" s="21" t="s">
        <v>334</v>
      </c>
      <c r="B93" s="19">
        <v>5120</v>
      </c>
      <c r="C93" s="16" t="s">
        <v>12</v>
      </c>
      <c r="D93" s="16" t="s">
        <v>12</v>
      </c>
      <c r="E93" s="16" t="s">
        <v>12</v>
      </c>
      <c r="F93" s="11">
        <v>891046.94</v>
      </c>
      <c r="G93" s="11">
        <v>24891.7</v>
      </c>
      <c r="H93" s="11">
        <f>F93+G93</f>
        <v>915938.6399999999</v>
      </c>
      <c r="I93" s="12">
        <f>H93/B93</f>
        <v>178.89426562499997</v>
      </c>
    </row>
    <row r="94" spans="1:9" x14ac:dyDescent="0.45">
      <c r="A94" s="21" t="s">
        <v>439</v>
      </c>
      <c r="B94" s="19">
        <v>2024</v>
      </c>
      <c r="C94" s="16" t="s">
        <v>12</v>
      </c>
      <c r="D94" s="16" t="s">
        <v>12</v>
      </c>
      <c r="E94" s="16" t="s">
        <v>12</v>
      </c>
      <c r="F94" s="11">
        <v>356800.33</v>
      </c>
      <c r="G94" s="11">
        <v>4954.1400000000003</v>
      </c>
      <c r="H94" s="11">
        <f>F94+G94</f>
        <v>361754.47000000003</v>
      </c>
      <c r="I94" s="12">
        <f>H94/B94</f>
        <v>178.73244565217394</v>
      </c>
    </row>
    <row r="95" spans="1:9" x14ac:dyDescent="0.45">
      <c r="A95" s="21" t="s">
        <v>174</v>
      </c>
      <c r="B95" s="19">
        <v>13382</v>
      </c>
      <c r="C95" s="16" t="s">
        <v>12</v>
      </c>
      <c r="D95" s="16" t="s">
        <v>12</v>
      </c>
      <c r="E95" s="16" t="s">
        <v>12</v>
      </c>
      <c r="F95" s="11">
        <v>2338319.9</v>
      </c>
      <c r="G95" s="11">
        <v>52797.77</v>
      </c>
      <c r="H95" s="11">
        <f>F95+G95</f>
        <v>2391117.67</v>
      </c>
      <c r="I95" s="12">
        <f>H95/B95</f>
        <v>178.68163727395009</v>
      </c>
    </row>
    <row r="96" spans="1:9" x14ac:dyDescent="0.45">
      <c r="A96" s="21" t="s">
        <v>611</v>
      </c>
      <c r="B96" s="19">
        <v>41318</v>
      </c>
      <c r="C96" s="16" t="s">
        <v>12</v>
      </c>
      <c r="D96" s="16" t="s">
        <v>12</v>
      </c>
      <c r="E96" s="16" t="s">
        <v>12</v>
      </c>
      <c r="F96" s="11">
        <v>7123194</v>
      </c>
      <c r="G96" s="11">
        <v>249615.59</v>
      </c>
      <c r="H96" s="11">
        <f>F96+G96</f>
        <v>7372809.5899999999</v>
      </c>
      <c r="I96" s="12">
        <f>H96/B96</f>
        <v>178.4406212788615</v>
      </c>
    </row>
    <row r="97" spans="1:9" x14ac:dyDescent="0.45">
      <c r="A97" s="21" t="s">
        <v>512</v>
      </c>
      <c r="B97" s="19">
        <v>5100</v>
      </c>
      <c r="C97" s="16" t="s">
        <v>12</v>
      </c>
      <c r="D97" s="16" t="s">
        <v>12</v>
      </c>
      <c r="E97" s="16" t="s">
        <v>12</v>
      </c>
      <c r="F97" s="11">
        <v>821972.53</v>
      </c>
      <c r="G97" s="11">
        <v>87048.44</v>
      </c>
      <c r="H97" s="11">
        <f>F97+G97</f>
        <v>909020.97</v>
      </c>
      <c r="I97" s="12">
        <f>H97/B97</f>
        <v>178.23940588235294</v>
      </c>
    </row>
    <row r="98" spans="1:9" x14ac:dyDescent="0.45">
      <c r="A98" s="21" t="s">
        <v>185</v>
      </c>
      <c r="B98" s="19">
        <v>20347</v>
      </c>
      <c r="C98" s="16" t="s">
        <v>12</v>
      </c>
      <c r="D98" s="16" t="s">
        <v>12</v>
      </c>
      <c r="E98" s="16" t="s">
        <v>12</v>
      </c>
      <c r="F98" s="11">
        <v>3433267.49</v>
      </c>
      <c r="G98" s="11">
        <v>188483.52</v>
      </c>
      <c r="H98" s="11">
        <f>F98+G98</f>
        <v>3621751.0100000002</v>
      </c>
      <c r="I98" s="12">
        <f>H98/B98</f>
        <v>177.99926328205635</v>
      </c>
    </row>
    <row r="99" spans="1:9" x14ac:dyDescent="0.45">
      <c r="A99" s="21" t="s">
        <v>426</v>
      </c>
      <c r="B99" s="19">
        <v>24507</v>
      </c>
      <c r="C99" s="16" t="s">
        <v>12</v>
      </c>
      <c r="D99" s="16" t="s">
        <v>12</v>
      </c>
      <c r="E99" s="16" t="s">
        <v>12</v>
      </c>
      <c r="F99" s="11">
        <v>4279942.9400000004</v>
      </c>
      <c r="G99" s="11">
        <v>82265.88</v>
      </c>
      <c r="H99" s="11">
        <f>F99+G99</f>
        <v>4362208.82</v>
      </c>
      <c r="I99" s="12">
        <f>H99/B99</f>
        <v>177.99848288244178</v>
      </c>
    </row>
    <row r="100" spans="1:9" x14ac:dyDescent="0.45">
      <c r="A100" s="21" t="s">
        <v>326</v>
      </c>
      <c r="B100" s="19">
        <v>401</v>
      </c>
      <c r="C100" s="16" t="s">
        <v>12</v>
      </c>
      <c r="D100" s="16" t="s">
        <v>12</v>
      </c>
      <c r="E100" s="16" t="s">
        <v>12</v>
      </c>
      <c r="F100" s="11">
        <v>65920.820000000007</v>
      </c>
      <c r="G100" s="11">
        <v>5430.73</v>
      </c>
      <c r="H100" s="11">
        <f>F100+G100</f>
        <v>71351.55</v>
      </c>
      <c r="I100" s="12">
        <f>H100/B100</f>
        <v>177.93403990024939</v>
      </c>
    </row>
    <row r="101" spans="1:9" x14ac:dyDescent="0.45">
      <c r="A101" s="21" t="s">
        <v>470</v>
      </c>
      <c r="B101" s="19">
        <v>21867</v>
      </c>
      <c r="C101" s="16" t="s">
        <v>12</v>
      </c>
      <c r="D101" s="16" t="s">
        <v>12</v>
      </c>
      <c r="E101" s="16" t="s">
        <v>12</v>
      </c>
      <c r="F101" s="11">
        <v>3773263.06</v>
      </c>
      <c r="G101" s="11">
        <v>116975.07</v>
      </c>
      <c r="H101" s="11">
        <f>F101+G101</f>
        <v>3890238.13</v>
      </c>
      <c r="I101" s="12">
        <f>H101/B101</f>
        <v>177.90451959573787</v>
      </c>
    </row>
    <row r="102" spans="1:9" x14ac:dyDescent="0.45">
      <c r="A102" s="21" t="s">
        <v>94</v>
      </c>
      <c r="B102" s="19">
        <v>31666</v>
      </c>
      <c r="C102" s="16" t="s">
        <v>12</v>
      </c>
      <c r="D102" s="16" t="s">
        <v>12</v>
      </c>
      <c r="E102" s="16" t="s">
        <v>12</v>
      </c>
      <c r="F102" s="11">
        <v>5493392.46</v>
      </c>
      <c r="G102" s="11">
        <v>133424.88</v>
      </c>
      <c r="H102" s="11">
        <f>F102+G102</f>
        <v>5626817.3399999999</v>
      </c>
      <c r="I102" s="12">
        <f>H102/B102</f>
        <v>177.69270953072694</v>
      </c>
    </row>
    <row r="103" spans="1:9" x14ac:dyDescent="0.45">
      <c r="A103" s="21" t="s">
        <v>748</v>
      </c>
      <c r="B103" s="19">
        <v>18630</v>
      </c>
      <c r="C103" s="16" t="s">
        <v>12</v>
      </c>
      <c r="D103" s="16" t="s">
        <v>12</v>
      </c>
      <c r="E103" s="16" t="s">
        <v>12</v>
      </c>
      <c r="F103" s="11">
        <v>3115383.36</v>
      </c>
      <c r="G103" s="11">
        <v>194248.74</v>
      </c>
      <c r="H103" s="11">
        <f>F103+G103</f>
        <v>3309632.0999999996</v>
      </c>
      <c r="I103" s="12">
        <f>H103/B103</f>
        <v>177.65067632850239</v>
      </c>
    </row>
    <row r="104" spans="1:9" x14ac:dyDescent="0.45">
      <c r="A104" s="21" t="s">
        <v>442</v>
      </c>
      <c r="B104" s="19">
        <v>20083</v>
      </c>
      <c r="C104" s="16" t="s">
        <v>12</v>
      </c>
      <c r="D104" s="16" t="s">
        <v>12</v>
      </c>
      <c r="E104" s="16" t="s">
        <v>12</v>
      </c>
      <c r="F104" s="11">
        <v>3460841.76</v>
      </c>
      <c r="G104" s="11">
        <v>106726.15</v>
      </c>
      <c r="H104" s="11">
        <f>F104+G104</f>
        <v>3567567.9099999997</v>
      </c>
      <c r="I104" s="12">
        <f>H104/B104</f>
        <v>177.64118458397647</v>
      </c>
    </row>
    <row r="105" spans="1:9" x14ac:dyDescent="0.45">
      <c r="A105" s="21" t="s">
        <v>357</v>
      </c>
      <c r="B105" s="19">
        <v>5313</v>
      </c>
      <c r="C105" s="16" t="s">
        <v>12</v>
      </c>
      <c r="D105" s="16" t="s">
        <v>12</v>
      </c>
      <c r="E105" s="16" t="s">
        <v>12</v>
      </c>
      <c r="F105" s="11">
        <v>918193.79</v>
      </c>
      <c r="G105" s="11">
        <v>25557.62</v>
      </c>
      <c r="H105" s="11">
        <f>F105+G105</f>
        <v>943751.41</v>
      </c>
      <c r="I105" s="12">
        <f>H105/B105</f>
        <v>177.63060606060606</v>
      </c>
    </row>
    <row r="106" spans="1:9" x14ac:dyDescent="0.45">
      <c r="A106" s="21" t="s">
        <v>92</v>
      </c>
      <c r="B106" s="19">
        <v>6778</v>
      </c>
      <c r="C106" s="16" t="s">
        <v>12</v>
      </c>
      <c r="D106" s="16" t="s">
        <v>12</v>
      </c>
      <c r="E106" s="16" t="s">
        <v>12</v>
      </c>
      <c r="F106" s="11">
        <v>1153908.98</v>
      </c>
      <c r="G106" s="11">
        <v>48221.57</v>
      </c>
      <c r="H106" s="11">
        <f>F106+G106</f>
        <v>1202130.55</v>
      </c>
      <c r="I106" s="12">
        <f>H106/B106</f>
        <v>177.35770876364711</v>
      </c>
    </row>
    <row r="107" spans="1:9" x14ac:dyDescent="0.45">
      <c r="A107" s="21" t="s">
        <v>232</v>
      </c>
      <c r="B107" s="19">
        <v>743</v>
      </c>
      <c r="C107" s="16" t="s">
        <v>12</v>
      </c>
      <c r="D107" s="16" t="s">
        <v>12</v>
      </c>
      <c r="E107" s="16" t="s">
        <v>12</v>
      </c>
      <c r="F107" s="11">
        <v>130922.29</v>
      </c>
      <c r="G107" s="11">
        <v>683.94</v>
      </c>
      <c r="H107" s="11">
        <f>F107+G107</f>
        <v>131606.22999999998</v>
      </c>
      <c r="I107" s="12">
        <f>H107/B107</f>
        <v>177.12816958277253</v>
      </c>
    </row>
    <row r="108" spans="1:9" x14ac:dyDescent="0.45">
      <c r="A108" s="21" t="s">
        <v>449</v>
      </c>
      <c r="B108" s="19">
        <v>376</v>
      </c>
      <c r="C108" s="16" t="s">
        <v>12</v>
      </c>
      <c r="D108" s="16" t="s">
        <v>12</v>
      </c>
      <c r="E108" s="16" t="s">
        <v>12</v>
      </c>
      <c r="F108" s="11">
        <v>66117.84</v>
      </c>
      <c r="G108" s="11">
        <v>477.98</v>
      </c>
      <c r="H108" s="11">
        <f>F108+G108</f>
        <v>66595.819999999992</v>
      </c>
      <c r="I108" s="12">
        <f>H108/B108</f>
        <v>177.11654255319147</v>
      </c>
    </row>
    <row r="109" spans="1:9" x14ac:dyDescent="0.45">
      <c r="A109" s="21" t="s">
        <v>772</v>
      </c>
      <c r="B109" s="19">
        <v>11920</v>
      </c>
      <c r="C109" s="16" t="s">
        <v>12</v>
      </c>
      <c r="D109" s="16" t="s">
        <v>12</v>
      </c>
      <c r="E109" s="16" t="s">
        <v>12</v>
      </c>
      <c r="F109" s="11">
        <v>1996430.14</v>
      </c>
      <c r="G109" s="11">
        <v>113737.51</v>
      </c>
      <c r="H109" s="11">
        <f>F109+G109</f>
        <v>2110167.65</v>
      </c>
      <c r="I109" s="12">
        <f>H109/B109</f>
        <v>177.02748741610736</v>
      </c>
    </row>
    <row r="110" spans="1:9" x14ac:dyDescent="0.45">
      <c r="A110" s="21" t="s">
        <v>793</v>
      </c>
      <c r="B110" s="19">
        <v>7842</v>
      </c>
      <c r="C110" s="16" t="s">
        <v>12</v>
      </c>
      <c r="D110" s="16" t="s">
        <v>12</v>
      </c>
      <c r="E110" s="16" t="s">
        <v>12</v>
      </c>
      <c r="F110" s="11">
        <v>1335443.1200000001</v>
      </c>
      <c r="G110" s="11">
        <v>50985.96</v>
      </c>
      <c r="H110" s="11">
        <f>F110+G110</f>
        <v>1386429.08</v>
      </c>
      <c r="I110" s="12">
        <f>H110/B110</f>
        <v>176.7953430247386</v>
      </c>
    </row>
    <row r="111" spans="1:9" x14ac:dyDescent="0.45">
      <c r="A111" s="21" t="s">
        <v>472</v>
      </c>
      <c r="B111" s="19">
        <v>5169</v>
      </c>
      <c r="C111" s="16" t="s">
        <v>12</v>
      </c>
      <c r="D111" s="16" t="s">
        <v>12</v>
      </c>
      <c r="E111" s="16" t="s">
        <v>12</v>
      </c>
      <c r="F111" s="11">
        <v>877955.98</v>
      </c>
      <c r="G111" s="11">
        <v>35731.93</v>
      </c>
      <c r="H111" s="11">
        <f>F111+G111</f>
        <v>913687.91</v>
      </c>
      <c r="I111" s="12">
        <f>H111/B111</f>
        <v>176.76299284194235</v>
      </c>
    </row>
    <row r="112" spans="1:9" x14ac:dyDescent="0.45">
      <c r="A112" s="21" t="s">
        <v>312</v>
      </c>
      <c r="B112" s="19">
        <v>978</v>
      </c>
      <c r="C112" s="16" t="s">
        <v>12</v>
      </c>
      <c r="D112" s="16" t="s">
        <v>12</v>
      </c>
      <c r="E112" s="16" t="s">
        <v>12</v>
      </c>
      <c r="F112" s="11">
        <v>171433.83</v>
      </c>
      <c r="G112" s="11">
        <v>1373.59</v>
      </c>
      <c r="H112" s="11">
        <f>F112+G112</f>
        <v>172807.41999999998</v>
      </c>
      <c r="I112" s="12">
        <f>H112/B112</f>
        <v>176.6947034764826</v>
      </c>
    </row>
    <row r="113" spans="1:9" x14ac:dyDescent="0.45">
      <c r="A113" s="10" t="s">
        <v>19</v>
      </c>
      <c r="B113" s="19">
        <v>85150</v>
      </c>
      <c r="C113" s="16">
        <v>2384254.4400000004</v>
      </c>
      <c r="D113" s="16">
        <v>12196034.99</v>
      </c>
      <c r="E113" s="16">
        <v>462288.08999999997</v>
      </c>
      <c r="F113" s="11" t="s">
        <v>12</v>
      </c>
      <c r="G113" s="11" t="s">
        <v>12</v>
      </c>
      <c r="H113" s="11">
        <f>C113+D113+E113</f>
        <v>15042577.52</v>
      </c>
      <c r="I113" s="12">
        <f>H113/B113</f>
        <v>176.6597477392836</v>
      </c>
    </row>
    <row r="114" spans="1:9" x14ac:dyDescent="0.45">
      <c r="A114" s="21" t="s">
        <v>80</v>
      </c>
      <c r="B114" s="19">
        <v>17917</v>
      </c>
      <c r="C114" s="16" t="s">
        <v>12</v>
      </c>
      <c r="D114" s="16" t="s">
        <v>12</v>
      </c>
      <c r="E114" s="16" t="s">
        <v>12</v>
      </c>
      <c r="F114" s="11">
        <v>2781802.76</v>
      </c>
      <c r="G114" s="11">
        <v>380986.74</v>
      </c>
      <c r="H114" s="11">
        <f>F114+G114</f>
        <v>3162789.5</v>
      </c>
      <c r="I114" s="12">
        <f>H114/B114</f>
        <v>176.52450186973266</v>
      </c>
    </row>
    <row r="115" spans="1:9" x14ac:dyDescent="0.45">
      <c r="A115" s="21" t="s">
        <v>418</v>
      </c>
      <c r="B115" s="19">
        <v>885</v>
      </c>
      <c r="C115" s="16" t="s">
        <v>12</v>
      </c>
      <c r="D115" s="16" t="s">
        <v>12</v>
      </c>
      <c r="E115" s="16" t="s">
        <v>12</v>
      </c>
      <c r="F115" s="11">
        <v>149269.82</v>
      </c>
      <c r="G115" s="11">
        <v>6913.73</v>
      </c>
      <c r="H115" s="11">
        <f>F115+G115</f>
        <v>156183.55000000002</v>
      </c>
      <c r="I115" s="12">
        <f>H115/B115</f>
        <v>176.4785875706215</v>
      </c>
    </row>
    <row r="116" spans="1:9" x14ac:dyDescent="0.45">
      <c r="A116" s="21" t="s">
        <v>431</v>
      </c>
      <c r="B116" s="19">
        <v>21104</v>
      </c>
      <c r="C116" s="16" t="s">
        <v>12</v>
      </c>
      <c r="D116" s="16" t="s">
        <v>12</v>
      </c>
      <c r="E116" s="16" t="s">
        <v>12</v>
      </c>
      <c r="F116" s="11">
        <v>3619035.87</v>
      </c>
      <c r="G116" s="11">
        <v>102268.51</v>
      </c>
      <c r="H116" s="11">
        <f>F116+G116</f>
        <v>3721304.38</v>
      </c>
      <c r="I116" s="12">
        <f>H116/B116</f>
        <v>176.33170868081879</v>
      </c>
    </row>
    <row r="117" spans="1:9" x14ac:dyDescent="0.45">
      <c r="A117" s="21" t="s">
        <v>224</v>
      </c>
      <c r="B117" s="19">
        <v>7318</v>
      </c>
      <c r="C117" s="16" t="s">
        <v>12</v>
      </c>
      <c r="D117" s="16" t="s">
        <v>12</v>
      </c>
      <c r="E117" s="16" t="s">
        <v>12</v>
      </c>
      <c r="F117" s="11">
        <v>1236222.51</v>
      </c>
      <c r="G117" s="11">
        <v>53370.27</v>
      </c>
      <c r="H117" s="11">
        <f>F117+G117</f>
        <v>1289592.78</v>
      </c>
      <c r="I117" s="12">
        <f>H117/B117</f>
        <v>176.22202514348183</v>
      </c>
    </row>
    <row r="118" spans="1:9" x14ac:dyDescent="0.45">
      <c r="A118" s="21" t="s">
        <v>563</v>
      </c>
      <c r="B118" s="19">
        <v>6156</v>
      </c>
      <c r="C118" s="16" t="s">
        <v>12</v>
      </c>
      <c r="D118" s="16" t="s">
        <v>12</v>
      </c>
      <c r="E118" s="16" t="s">
        <v>12</v>
      </c>
      <c r="F118" s="11">
        <v>954629.33</v>
      </c>
      <c r="G118" s="11">
        <v>129739.47</v>
      </c>
      <c r="H118" s="11">
        <f>F118+G118</f>
        <v>1084368.8</v>
      </c>
      <c r="I118" s="12">
        <f>H118/B118</f>
        <v>176.14827810266408</v>
      </c>
    </row>
    <row r="119" spans="1:9" x14ac:dyDescent="0.45">
      <c r="A119" s="21" t="s">
        <v>389</v>
      </c>
      <c r="B119" s="19">
        <v>15222</v>
      </c>
      <c r="C119" s="16" t="s">
        <v>12</v>
      </c>
      <c r="D119" s="16" t="s">
        <v>12</v>
      </c>
      <c r="E119" s="16" t="s">
        <v>12</v>
      </c>
      <c r="F119" s="11">
        <v>2478718.4300000002</v>
      </c>
      <c r="G119" s="11">
        <v>199369.93</v>
      </c>
      <c r="H119" s="11">
        <f>F119+G119</f>
        <v>2678088.3600000003</v>
      </c>
      <c r="I119" s="12">
        <f>H119/B119</f>
        <v>175.93538037051638</v>
      </c>
    </row>
    <row r="120" spans="1:9" x14ac:dyDescent="0.45">
      <c r="A120" s="21" t="s">
        <v>198</v>
      </c>
      <c r="B120" s="19">
        <v>9651</v>
      </c>
      <c r="C120" s="16" t="s">
        <v>12</v>
      </c>
      <c r="D120" s="16" t="s">
        <v>12</v>
      </c>
      <c r="E120" s="16" t="s">
        <v>12</v>
      </c>
      <c r="F120" s="11">
        <v>1657749.58</v>
      </c>
      <c r="G120" s="11">
        <v>39886.81</v>
      </c>
      <c r="H120" s="11">
        <f>F120+G120</f>
        <v>1697636.3900000001</v>
      </c>
      <c r="I120" s="12">
        <f>H120/B120</f>
        <v>175.90264117708011</v>
      </c>
    </row>
    <row r="121" spans="1:9" x14ac:dyDescent="0.45">
      <c r="A121" s="21" t="s">
        <v>138</v>
      </c>
      <c r="B121" s="19">
        <v>30818</v>
      </c>
      <c r="C121" s="16" t="s">
        <v>12</v>
      </c>
      <c r="D121" s="16" t="s">
        <v>12</v>
      </c>
      <c r="E121" s="16" t="s">
        <v>12</v>
      </c>
      <c r="F121" s="11">
        <v>5352403.07</v>
      </c>
      <c r="G121" s="11">
        <v>68130.75</v>
      </c>
      <c r="H121" s="11">
        <f>F121+G121</f>
        <v>5420533.8200000003</v>
      </c>
      <c r="I121" s="12">
        <f>H121/B121</f>
        <v>175.88856577324941</v>
      </c>
    </row>
    <row r="122" spans="1:9" x14ac:dyDescent="0.45">
      <c r="A122" s="21" t="s">
        <v>521</v>
      </c>
      <c r="B122" s="19">
        <v>15160</v>
      </c>
      <c r="C122" s="16" t="s">
        <v>12</v>
      </c>
      <c r="D122" s="16" t="s">
        <v>12</v>
      </c>
      <c r="E122" s="16" t="s">
        <v>12</v>
      </c>
      <c r="F122" s="11">
        <v>2487324.19</v>
      </c>
      <c r="G122" s="11">
        <v>177710.98</v>
      </c>
      <c r="H122" s="11">
        <f>F122+G122</f>
        <v>2665035.17</v>
      </c>
      <c r="I122" s="12">
        <f>H122/B122</f>
        <v>175.79387664907651</v>
      </c>
    </row>
    <row r="123" spans="1:9" x14ac:dyDescent="0.45">
      <c r="A123" s="21" t="s">
        <v>714</v>
      </c>
      <c r="B123" s="19">
        <v>16358</v>
      </c>
      <c r="C123" s="16" t="s">
        <v>12</v>
      </c>
      <c r="D123" s="16" t="s">
        <v>12</v>
      </c>
      <c r="E123" s="16" t="s">
        <v>12</v>
      </c>
      <c r="F123" s="11">
        <v>2778724.33</v>
      </c>
      <c r="G123" s="11">
        <v>96273.67</v>
      </c>
      <c r="H123" s="11">
        <f>F123+G123</f>
        <v>2874998</v>
      </c>
      <c r="I123" s="12">
        <f>H123/B123</f>
        <v>175.75486000733585</v>
      </c>
    </row>
    <row r="124" spans="1:9" x14ac:dyDescent="0.45">
      <c r="A124" s="21" t="s">
        <v>184</v>
      </c>
      <c r="B124" s="19">
        <v>7320</v>
      </c>
      <c r="C124" s="16" t="s">
        <v>12</v>
      </c>
      <c r="D124" s="16" t="s">
        <v>12</v>
      </c>
      <c r="E124" s="16" t="s">
        <v>12</v>
      </c>
      <c r="F124" s="11">
        <v>1218942.82</v>
      </c>
      <c r="G124" s="11">
        <v>67327.789999999994</v>
      </c>
      <c r="H124" s="11">
        <f>F124+G124</f>
        <v>1286270.6100000001</v>
      </c>
      <c r="I124" s="12">
        <f>H124/B124</f>
        <v>175.72002868852459</v>
      </c>
    </row>
    <row r="125" spans="1:9" x14ac:dyDescent="0.45">
      <c r="A125" s="21" t="s">
        <v>328</v>
      </c>
      <c r="B125" s="19">
        <v>7195</v>
      </c>
      <c r="C125" s="16" t="s">
        <v>12</v>
      </c>
      <c r="D125" s="16" t="s">
        <v>12</v>
      </c>
      <c r="E125" s="16" t="s">
        <v>12</v>
      </c>
      <c r="F125" s="11">
        <v>1145609.07</v>
      </c>
      <c r="G125" s="11">
        <v>118184.67</v>
      </c>
      <c r="H125" s="11">
        <f>F125+G125</f>
        <v>1263793.74</v>
      </c>
      <c r="I125" s="12">
        <f>H125/B125</f>
        <v>175.64888672689366</v>
      </c>
    </row>
    <row r="126" spans="1:9" x14ac:dyDescent="0.45">
      <c r="A126" s="21" t="s">
        <v>525</v>
      </c>
      <c r="B126" s="19">
        <v>7352</v>
      </c>
      <c r="C126" s="16" t="s">
        <v>12</v>
      </c>
      <c r="D126" s="16" t="s">
        <v>12</v>
      </c>
      <c r="E126" s="16" t="s">
        <v>12</v>
      </c>
      <c r="F126" s="11">
        <v>1158146.3700000001</v>
      </c>
      <c r="G126" s="11">
        <v>132688.49</v>
      </c>
      <c r="H126" s="11">
        <f>F126+G126</f>
        <v>1290834.8600000001</v>
      </c>
      <c r="I126" s="12">
        <f>H126/B126</f>
        <v>175.57601468988031</v>
      </c>
    </row>
    <row r="127" spans="1:9" x14ac:dyDescent="0.45">
      <c r="A127" s="21" t="s">
        <v>743</v>
      </c>
      <c r="B127" s="19">
        <v>6464</v>
      </c>
      <c r="C127" s="16" t="s">
        <v>12</v>
      </c>
      <c r="D127" s="16" t="s">
        <v>12</v>
      </c>
      <c r="E127" s="16" t="s">
        <v>12</v>
      </c>
      <c r="F127" s="11">
        <v>999415.83</v>
      </c>
      <c r="G127" s="11">
        <v>134150.62</v>
      </c>
      <c r="H127" s="11">
        <f>F127+G127</f>
        <v>1133566.45</v>
      </c>
      <c r="I127" s="12">
        <f>H127/B127</f>
        <v>175.3660968440594</v>
      </c>
    </row>
    <row r="128" spans="1:9" x14ac:dyDescent="0.45">
      <c r="A128" s="21" t="s">
        <v>548</v>
      </c>
      <c r="B128" s="19">
        <v>11634</v>
      </c>
      <c r="C128" s="16" t="s">
        <v>12</v>
      </c>
      <c r="D128" s="16" t="s">
        <v>12</v>
      </c>
      <c r="E128" s="16" t="s">
        <v>12</v>
      </c>
      <c r="F128" s="11">
        <v>1953425.41</v>
      </c>
      <c r="G128" s="11">
        <v>86308.71</v>
      </c>
      <c r="H128" s="11">
        <f>F128+G128</f>
        <v>2039734.1199999999</v>
      </c>
      <c r="I128" s="12">
        <f>H128/B128</f>
        <v>175.32526388172596</v>
      </c>
    </row>
    <row r="129" spans="1:9" x14ac:dyDescent="0.45">
      <c r="A129" s="21" t="s">
        <v>751</v>
      </c>
      <c r="B129" s="19">
        <v>23698</v>
      </c>
      <c r="C129" s="16" t="s">
        <v>12</v>
      </c>
      <c r="D129" s="16" t="s">
        <v>12</v>
      </c>
      <c r="E129" s="16" t="s">
        <v>12</v>
      </c>
      <c r="F129" s="11">
        <v>3940206.12</v>
      </c>
      <c r="G129" s="11">
        <v>211700.05</v>
      </c>
      <c r="H129" s="11">
        <f>F129+G129</f>
        <v>4151906.17</v>
      </c>
      <c r="I129" s="12">
        <f>H129/B129</f>
        <v>175.20069921512365</v>
      </c>
    </row>
    <row r="130" spans="1:9" x14ac:dyDescent="0.45">
      <c r="A130" s="21" t="s">
        <v>774</v>
      </c>
      <c r="B130" s="19">
        <v>39062</v>
      </c>
      <c r="C130" s="16" t="s">
        <v>12</v>
      </c>
      <c r="D130" s="16" t="s">
        <v>12</v>
      </c>
      <c r="E130" s="16" t="s">
        <v>12</v>
      </c>
      <c r="F130" s="11">
        <v>6711229.2800000003</v>
      </c>
      <c r="G130" s="11">
        <v>130381.59</v>
      </c>
      <c r="H130" s="11">
        <f>F130+G130</f>
        <v>6841610.8700000001</v>
      </c>
      <c r="I130" s="12">
        <f>H130/B130</f>
        <v>175.14748015974604</v>
      </c>
    </row>
    <row r="131" spans="1:9" x14ac:dyDescent="0.45">
      <c r="A131" s="21" t="s">
        <v>797</v>
      </c>
      <c r="B131" s="19">
        <v>8656</v>
      </c>
      <c r="C131" s="16" t="s">
        <v>12</v>
      </c>
      <c r="D131" s="16" t="s">
        <v>12</v>
      </c>
      <c r="E131" s="16" t="s">
        <v>12</v>
      </c>
      <c r="F131" s="11">
        <v>1430751.91</v>
      </c>
      <c r="G131" s="11">
        <v>84563.68</v>
      </c>
      <c r="H131" s="11">
        <f>F131+G131</f>
        <v>1515315.5899999999</v>
      </c>
      <c r="I131" s="12">
        <f>H131/B131</f>
        <v>175.05956446395561</v>
      </c>
    </row>
    <row r="132" spans="1:9" x14ac:dyDescent="0.45">
      <c r="A132" s="21" t="s">
        <v>738</v>
      </c>
      <c r="B132" s="19">
        <v>7674</v>
      </c>
      <c r="C132" s="16" t="s">
        <v>12</v>
      </c>
      <c r="D132" s="16" t="s">
        <v>12</v>
      </c>
      <c r="E132" s="16" t="s">
        <v>12</v>
      </c>
      <c r="F132" s="11">
        <v>1297781.21</v>
      </c>
      <c r="G132" s="11">
        <v>44454.43</v>
      </c>
      <c r="H132" s="11">
        <f>F132+G132</f>
        <v>1342235.64</v>
      </c>
      <c r="I132" s="12">
        <f>H132/B132</f>
        <v>174.90691164972634</v>
      </c>
    </row>
    <row r="133" spans="1:9" x14ac:dyDescent="0.45">
      <c r="A133" s="21" t="s">
        <v>223</v>
      </c>
      <c r="B133" s="19">
        <v>10561</v>
      </c>
      <c r="C133" s="16" t="s">
        <v>12</v>
      </c>
      <c r="D133" s="16" t="s">
        <v>12</v>
      </c>
      <c r="E133" s="16" t="s">
        <v>12</v>
      </c>
      <c r="F133" s="11">
        <v>1771872.95</v>
      </c>
      <c r="G133" s="11">
        <v>74617.960000000006</v>
      </c>
      <c r="H133" s="11">
        <f>F133+G133</f>
        <v>1846490.91</v>
      </c>
      <c r="I133" s="12">
        <f>H133/B133</f>
        <v>174.84053688097717</v>
      </c>
    </row>
    <row r="134" spans="1:9" x14ac:dyDescent="0.45">
      <c r="A134" s="21" t="s">
        <v>567</v>
      </c>
      <c r="B134" s="19">
        <v>5196</v>
      </c>
      <c r="C134" s="16" t="s">
        <v>12</v>
      </c>
      <c r="D134" s="16" t="s">
        <v>12</v>
      </c>
      <c r="E134" s="16" t="s">
        <v>12</v>
      </c>
      <c r="F134" s="11">
        <v>826271.37</v>
      </c>
      <c r="G134" s="11">
        <v>82031.839999999997</v>
      </c>
      <c r="H134" s="11">
        <f>F134+G134</f>
        <v>908303.21</v>
      </c>
      <c r="I134" s="12">
        <f>H134/B134</f>
        <v>174.80816204772901</v>
      </c>
    </row>
    <row r="135" spans="1:9" x14ac:dyDescent="0.45">
      <c r="A135" s="21" t="s">
        <v>423</v>
      </c>
      <c r="B135" s="19">
        <v>21474</v>
      </c>
      <c r="C135" s="16" t="s">
        <v>12</v>
      </c>
      <c r="D135" s="16" t="s">
        <v>12</v>
      </c>
      <c r="E135" s="16" t="s">
        <v>12</v>
      </c>
      <c r="F135" s="11">
        <v>3698282.21</v>
      </c>
      <c r="G135" s="11">
        <v>53634.15</v>
      </c>
      <c r="H135" s="11">
        <f>F135+G135</f>
        <v>3751916.36</v>
      </c>
      <c r="I135" s="12">
        <f>H135/B135</f>
        <v>174.71902579864022</v>
      </c>
    </row>
    <row r="136" spans="1:9" x14ac:dyDescent="0.45">
      <c r="A136" s="21" t="s">
        <v>659</v>
      </c>
      <c r="B136" s="19">
        <v>523</v>
      </c>
      <c r="C136" s="16" t="s">
        <v>12</v>
      </c>
      <c r="D136" s="16" t="s">
        <v>12</v>
      </c>
      <c r="E136" s="16" t="s">
        <v>12</v>
      </c>
      <c r="F136" s="11">
        <v>88428.75</v>
      </c>
      <c r="G136" s="11">
        <v>2826.68</v>
      </c>
      <c r="H136" s="11">
        <f>F136+G136</f>
        <v>91255.43</v>
      </c>
      <c r="I136" s="12">
        <f>H136/B136</f>
        <v>174.48456978967494</v>
      </c>
    </row>
    <row r="137" spans="1:9" x14ac:dyDescent="0.45">
      <c r="A137" s="21" t="s">
        <v>492</v>
      </c>
      <c r="B137" s="19">
        <v>12750</v>
      </c>
      <c r="C137" s="16" t="s">
        <v>12</v>
      </c>
      <c r="D137" s="16" t="s">
        <v>12</v>
      </c>
      <c r="E137" s="16" t="s">
        <v>12</v>
      </c>
      <c r="F137" s="11">
        <v>2022779.68</v>
      </c>
      <c r="G137" s="11">
        <v>200501.55</v>
      </c>
      <c r="H137" s="11">
        <f>F137+G137</f>
        <v>2223281.23</v>
      </c>
      <c r="I137" s="12">
        <f>H137/B137</f>
        <v>174.37499843137255</v>
      </c>
    </row>
    <row r="138" spans="1:9" x14ac:dyDescent="0.45">
      <c r="A138" s="21" t="s">
        <v>165</v>
      </c>
      <c r="B138" s="19">
        <v>16605</v>
      </c>
      <c r="C138" s="16" t="s">
        <v>12</v>
      </c>
      <c r="D138" s="16" t="s">
        <v>12</v>
      </c>
      <c r="E138" s="16" t="s">
        <v>12</v>
      </c>
      <c r="F138" s="11">
        <v>2675840.09</v>
      </c>
      <c r="G138" s="11">
        <v>218983.36</v>
      </c>
      <c r="H138" s="11">
        <f>F138+G138</f>
        <v>2894823.4499999997</v>
      </c>
      <c r="I138" s="12">
        <f>H138/B138</f>
        <v>174.33444444444442</v>
      </c>
    </row>
    <row r="139" spans="1:9" x14ac:dyDescent="0.45">
      <c r="A139" s="21" t="s">
        <v>579</v>
      </c>
      <c r="B139" s="19">
        <v>13632</v>
      </c>
      <c r="C139" s="16" t="s">
        <v>12</v>
      </c>
      <c r="D139" s="16" t="s">
        <v>12</v>
      </c>
      <c r="E139" s="16" t="s">
        <v>12</v>
      </c>
      <c r="F139" s="11">
        <v>2184204.4500000002</v>
      </c>
      <c r="G139" s="11">
        <v>190655.07</v>
      </c>
      <c r="H139" s="11">
        <f>F139+G139</f>
        <v>2374859.52</v>
      </c>
      <c r="I139" s="12">
        <f>H139/B139</f>
        <v>174.21211267605634</v>
      </c>
    </row>
    <row r="140" spans="1:9" x14ac:dyDescent="0.45">
      <c r="A140" s="21" t="s">
        <v>286</v>
      </c>
      <c r="B140" s="19">
        <v>235</v>
      </c>
      <c r="C140" s="16" t="s">
        <v>12</v>
      </c>
      <c r="D140" s="16" t="s">
        <v>12</v>
      </c>
      <c r="E140" s="16" t="s">
        <v>12</v>
      </c>
      <c r="F140" s="11">
        <v>40298.61</v>
      </c>
      <c r="G140" s="11">
        <v>639.66</v>
      </c>
      <c r="H140" s="11">
        <f>F140+G140</f>
        <v>40938.270000000004</v>
      </c>
      <c r="I140" s="12">
        <f>H140/B140</f>
        <v>174.20540425531917</v>
      </c>
    </row>
    <row r="141" spans="1:9" x14ac:dyDescent="0.45">
      <c r="A141" s="21" t="s">
        <v>709</v>
      </c>
      <c r="B141" s="19">
        <v>7222</v>
      </c>
      <c r="C141" s="16" t="s">
        <v>12</v>
      </c>
      <c r="D141" s="16" t="s">
        <v>12</v>
      </c>
      <c r="E141" s="16" t="s">
        <v>12</v>
      </c>
      <c r="F141" s="11">
        <v>1164759.96</v>
      </c>
      <c r="G141" s="11">
        <v>92425.84</v>
      </c>
      <c r="H141" s="11">
        <f>F141+G141</f>
        <v>1257185.8</v>
      </c>
      <c r="I141" s="12">
        <f>H141/B141</f>
        <v>174.077236222653</v>
      </c>
    </row>
    <row r="142" spans="1:9" x14ac:dyDescent="0.45">
      <c r="A142" s="21" t="s">
        <v>561</v>
      </c>
      <c r="B142" s="19">
        <v>5240</v>
      </c>
      <c r="C142" s="16" t="s">
        <v>12</v>
      </c>
      <c r="D142" s="16" t="s">
        <v>12</v>
      </c>
      <c r="E142" s="16" t="s">
        <v>12</v>
      </c>
      <c r="F142" s="11">
        <v>823057.82</v>
      </c>
      <c r="G142" s="11">
        <v>88720.93</v>
      </c>
      <c r="H142" s="11">
        <f>F142+G142</f>
        <v>911778.75</v>
      </c>
      <c r="I142" s="12">
        <f>H142/B142</f>
        <v>174.00357824427482</v>
      </c>
    </row>
    <row r="143" spans="1:9" x14ac:dyDescent="0.45">
      <c r="A143" s="21" t="s">
        <v>139</v>
      </c>
      <c r="B143" s="19">
        <v>22556</v>
      </c>
      <c r="C143" s="16" t="s">
        <v>12</v>
      </c>
      <c r="D143" s="16" t="s">
        <v>12</v>
      </c>
      <c r="E143" s="16" t="s">
        <v>12</v>
      </c>
      <c r="F143" s="11">
        <v>3840582.92</v>
      </c>
      <c r="G143" s="11">
        <v>83650.210000000006</v>
      </c>
      <c r="H143" s="11">
        <f>F143+G143</f>
        <v>3924233.13</v>
      </c>
      <c r="I143" s="12">
        <f>H143/B143</f>
        <v>173.97735103741798</v>
      </c>
    </row>
    <row r="144" spans="1:9" x14ac:dyDescent="0.45">
      <c r="A144" s="21" t="s">
        <v>270</v>
      </c>
      <c r="B144" s="19">
        <v>329</v>
      </c>
      <c r="C144" s="16" t="s">
        <v>12</v>
      </c>
      <c r="D144" s="16" t="s">
        <v>12</v>
      </c>
      <c r="E144" s="16" t="s">
        <v>12</v>
      </c>
      <c r="F144" s="11">
        <v>53610.86</v>
      </c>
      <c r="G144" s="11">
        <v>3581.19</v>
      </c>
      <c r="H144" s="11">
        <f>F144+G144</f>
        <v>57192.05</v>
      </c>
      <c r="I144" s="12">
        <f>H144/B144</f>
        <v>173.83601823708207</v>
      </c>
    </row>
    <row r="145" spans="1:9" x14ac:dyDescent="0.45">
      <c r="A145" s="21" t="s">
        <v>160</v>
      </c>
      <c r="B145" s="19">
        <v>31571</v>
      </c>
      <c r="C145" s="16" t="s">
        <v>12</v>
      </c>
      <c r="D145" s="16" t="s">
        <v>12</v>
      </c>
      <c r="E145" s="16" t="s">
        <v>12</v>
      </c>
      <c r="F145" s="11">
        <v>5485969.8899999997</v>
      </c>
      <c r="G145" s="11">
        <v>0</v>
      </c>
      <c r="H145" s="11">
        <f>F145+G145</f>
        <v>5485969.8899999997</v>
      </c>
      <c r="I145" s="12">
        <f>H145/B145</f>
        <v>173.76611098793194</v>
      </c>
    </row>
    <row r="146" spans="1:9" x14ac:dyDescent="0.45">
      <c r="A146" s="21" t="s">
        <v>529</v>
      </c>
      <c r="B146" s="19">
        <v>620</v>
      </c>
      <c r="C146" s="16" t="s">
        <v>12</v>
      </c>
      <c r="D146" s="16" t="s">
        <v>12</v>
      </c>
      <c r="E146" s="16" t="s">
        <v>12</v>
      </c>
      <c r="F146" s="11">
        <v>105246.32</v>
      </c>
      <c r="G146" s="11">
        <v>2340.67</v>
      </c>
      <c r="H146" s="11">
        <f>F146+G146</f>
        <v>107586.99</v>
      </c>
      <c r="I146" s="12">
        <f>H146/B146</f>
        <v>173.52740322580647</v>
      </c>
    </row>
    <row r="147" spans="1:9" x14ac:dyDescent="0.45">
      <c r="A147" s="10" t="s">
        <v>25</v>
      </c>
      <c r="B147" s="19">
        <v>82837</v>
      </c>
      <c r="C147" s="16">
        <v>2339727.7599999998</v>
      </c>
      <c r="D147" s="16">
        <v>11515381.609999999</v>
      </c>
      <c r="E147" s="16">
        <v>516056.31</v>
      </c>
      <c r="F147" s="11" t="s">
        <v>12</v>
      </c>
      <c r="G147" s="11" t="s">
        <v>12</v>
      </c>
      <c r="H147" s="11">
        <f>C147+D147+E147</f>
        <v>14371165.68</v>
      </c>
      <c r="I147" s="12">
        <f>H147/B147</f>
        <v>173.48727839009138</v>
      </c>
    </row>
    <row r="148" spans="1:9" x14ac:dyDescent="0.45">
      <c r="A148" s="21" t="s">
        <v>475</v>
      </c>
      <c r="B148" s="19">
        <v>11742</v>
      </c>
      <c r="C148" s="16" t="s">
        <v>12</v>
      </c>
      <c r="D148" s="16" t="s">
        <v>12</v>
      </c>
      <c r="E148" s="16" t="s">
        <v>12</v>
      </c>
      <c r="F148" s="11">
        <v>2035595.34</v>
      </c>
      <c r="G148" s="11">
        <v>0</v>
      </c>
      <c r="H148" s="11">
        <f>F148+G148</f>
        <v>2035595.34</v>
      </c>
      <c r="I148" s="12">
        <f>H148/B148</f>
        <v>173.36018906489525</v>
      </c>
    </row>
    <row r="149" spans="1:9" x14ac:dyDescent="0.45">
      <c r="A149" s="21" t="s">
        <v>734</v>
      </c>
      <c r="B149" s="19">
        <v>12497</v>
      </c>
      <c r="C149" s="16" t="s">
        <v>12</v>
      </c>
      <c r="D149" s="16" t="s">
        <v>12</v>
      </c>
      <c r="E149" s="16" t="s">
        <v>12</v>
      </c>
      <c r="F149" s="11">
        <v>1961108.6</v>
      </c>
      <c r="G149" s="11">
        <v>204835.4</v>
      </c>
      <c r="H149" s="11">
        <f>F149+G149</f>
        <v>2165944</v>
      </c>
      <c r="I149" s="12">
        <f>H149/B149</f>
        <v>173.3171161078659</v>
      </c>
    </row>
    <row r="150" spans="1:9" x14ac:dyDescent="0.45">
      <c r="A150" s="21" t="s">
        <v>638</v>
      </c>
      <c r="B150" s="19">
        <v>22673</v>
      </c>
      <c r="C150" s="16" t="s">
        <v>12</v>
      </c>
      <c r="D150" s="16" t="s">
        <v>12</v>
      </c>
      <c r="E150" s="16" t="s">
        <v>12</v>
      </c>
      <c r="F150" s="11">
        <v>3776824.79</v>
      </c>
      <c r="G150" s="11">
        <v>145952.79</v>
      </c>
      <c r="H150" s="11">
        <f>F150+G150</f>
        <v>3922777.58</v>
      </c>
      <c r="I150" s="12">
        <f>H150/B150</f>
        <v>173.01537423367</v>
      </c>
    </row>
    <row r="151" spans="1:9" x14ac:dyDescent="0.45">
      <c r="A151" s="10" t="s">
        <v>30</v>
      </c>
      <c r="B151" s="19">
        <v>135050</v>
      </c>
      <c r="C151" s="16">
        <v>4224020.1800000006</v>
      </c>
      <c r="D151" s="16">
        <v>18731219.370000001</v>
      </c>
      <c r="E151" s="16">
        <v>396132.69999999995</v>
      </c>
      <c r="F151" s="11" t="s">
        <v>12</v>
      </c>
      <c r="G151" s="11" t="s">
        <v>12</v>
      </c>
      <c r="H151" s="11">
        <f>C151+D151+E151</f>
        <v>23351372.25</v>
      </c>
      <c r="I151" s="12">
        <f>H151/B151</f>
        <v>172.90908737504628</v>
      </c>
    </row>
    <row r="152" spans="1:9" x14ac:dyDescent="0.45">
      <c r="A152" s="21" t="s">
        <v>785</v>
      </c>
      <c r="B152" s="19">
        <v>25455</v>
      </c>
      <c r="C152" s="16" t="s">
        <v>12</v>
      </c>
      <c r="D152" s="16" t="s">
        <v>12</v>
      </c>
      <c r="E152" s="16" t="s">
        <v>12</v>
      </c>
      <c r="F152" s="11">
        <v>4188679.08</v>
      </c>
      <c r="G152" s="11">
        <v>207488.24</v>
      </c>
      <c r="H152" s="11">
        <f>F152+G152</f>
        <v>4396167.32</v>
      </c>
      <c r="I152" s="12">
        <f>H152/B152</f>
        <v>172.70348929483404</v>
      </c>
    </row>
    <row r="153" spans="1:9" x14ac:dyDescent="0.45">
      <c r="A153" s="21" t="s">
        <v>443</v>
      </c>
      <c r="B153" s="19">
        <v>228</v>
      </c>
      <c r="C153" s="16" t="s">
        <v>12</v>
      </c>
      <c r="D153" s="16" t="s">
        <v>12</v>
      </c>
      <c r="E153" s="16" t="s">
        <v>12</v>
      </c>
      <c r="F153" s="11">
        <v>31247.27</v>
      </c>
      <c r="G153" s="11">
        <v>8121.84</v>
      </c>
      <c r="H153" s="11">
        <f>F153+G153</f>
        <v>39369.11</v>
      </c>
      <c r="I153" s="12">
        <f>H153/B153</f>
        <v>172.67153508771929</v>
      </c>
    </row>
    <row r="154" spans="1:9" x14ac:dyDescent="0.45">
      <c r="A154" s="21" t="s">
        <v>251</v>
      </c>
      <c r="B154" s="19">
        <v>18962</v>
      </c>
      <c r="C154" s="16" t="s">
        <v>12</v>
      </c>
      <c r="D154" s="16" t="s">
        <v>12</v>
      </c>
      <c r="E154" s="16" t="s">
        <v>12</v>
      </c>
      <c r="F154" s="11">
        <v>3000633.27</v>
      </c>
      <c r="G154" s="11">
        <v>272051.78000000003</v>
      </c>
      <c r="H154" s="11">
        <f>F154+G154</f>
        <v>3272685.05</v>
      </c>
      <c r="I154" s="12">
        <f>H154/B154</f>
        <v>172.59176510916569</v>
      </c>
    </row>
    <row r="155" spans="1:9" x14ac:dyDescent="0.45">
      <c r="A155" s="21" t="s">
        <v>503</v>
      </c>
      <c r="B155" s="19">
        <v>10483</v>
      </c>
      <c r="C155" s="16" t="s">
        <v>12</v>
      </c>
      <c r="D155" s="16" t="s">
        <v>12</v>
      </c>
      <c r="E155" s="16" t="s">
        <v>12</v>
      </c>
      <c r="F155" s="11">
        <v>1682699.62</v>
      </c>
      <c r="G155" s="11">
        <v>125644.87</v>
      </c>
      <c r="H155" s="11">
        <f>F155+G155</f>
        <v>1808344.4900000002</v>
      </c>
      <c r="I155" s="12">
        <f>H155/B155</f>
        <v>172.50257464466281</v>
      </c>
    </row>
    <row r="156" spans="1:9" x14ac:dyDescent="0.45">
      <c r="A156" s="10" t="s">
        <v>28</v>
      </c>
      <c r="B156" s="19">
        <v>85397</v>
      </c>
      <c r="C156" s="16">
        <v>2284951.4999999995</v>
      </c>
      <c r="D156" s="16">
        <v>12444314.98</v>
      </c>
      <c r="E156" s="16">
        <v>0</v>
      </c>
      <c r="F156" s="11" t="s">
        <v>12</v>
      </c>
      <c r="G156" s="11" t="s">
        <v>12</v>
      </c>
      <c r="H156" s="11">
        <f>C156+D156+E156</f>
        <v>14729266.48</v>
      </c>
      <c r="I156" s="12">
        <f>H156/B156</f>
        <v>172.4799053830931</v>
      </c>
    </row>
    <row r="157" spans="1:9" x14ac:dyDescent="0.45">
      <c r="A157" s="21" t="s">
        <v>537</v>
      </c>
      <c r="B157" s="19">
        <v>614</v>
      </c>
      <c r="C157" s="16" t="s">
        <v>12</v>
      </c>
      <c r="D157" s="16" t="s">
        <v>12</v>
      </c>
      <c r="E157" s="16" t="s">
        <v>12</v>
      </c>
      <c r="F157" s="11">
        <v>95747.13</v>
      </c>
      <c r="G157" s="11">
        <v>10144.27</v>
      </c>
      <c r="H157" s="11">
        <f>F157+G157</f>
        <v>105891.40000000001</v>
      </c>
      <c r="I157" s="12">
        <f>H157/B157</f>
        <v>172.46156351791532</v>
      </c>
    </row>
    <row r="158" spans="1:9" x14ac:dyDescent="0.45">
      <c r="A158" s="21" t="s">
        <v>578</v>
      </c>
      <c r="B158" s="19">
        <v>14142</v>
      </c>
      <c r="C158" s="16" t="s">
        <v>12</v>
      </c>
      <c r="D158" s="16" t="s">
        <v>12</v>
      </c>
      <c r="E158" s="16" t="s">
        <v>12</v>
      </c>
      <c r="F158" s="11">
        <v>2185182.02</v>
      </c>
      <c r="G158" s="11">
        <v>253356.45</v>
      </c>
      <c r="H158" s="11">
        <f>F158+G158</f>
        <v>2438538.4700000002</v>
      </c>
      <c r="I158" s="12">
        <f>H158/B158</f>
        <v>172.43236246641212</v>
      </c>
    </row>
    <row r="159" spans="1:9" x14ac:dyDescent="0.45">
      <c r="A159" s="21" t="s">
        <v>352</v>
      </c>
      <c r="B159" s="19">
        <v>22306</v>
      </c>
      <c r="C159" s="16" t="s">
        <v>12</v>
      </c>
      <c r="D159" s="16" t="s">
        <v>12</v>
      </c>
      <c r="E159" s="16" t="s">
        <v>12</v>
      </c>
      <c r="F159" s="11">
        <v>3768778.69</v>
      </c>
      <c r="G159" s="11">
        <v>77242.11</v>
      </c>
      <c r="H159" s="11">
        <f>F159+G159</f>
        <v>3846020.8</v>
      </c>
      <c r="I159" s="12">
        <f>H159/B159</f>
        <v>172.42090917241998</v>
      </c>
    </row>
    <row r="160" spans="1:9" x14ac:dyDescent="0.45">
      <c r="A160" s="21" t="s">
        <v>667</v>
      </c>
      <c r="B160" s="19">
        <v>21144</v>
      </c>
      <c r="C160" s="16" t="s">
        <v>12</v>
      </c>
      <c r="D160" s="16" t="s">
        <v>12</v>
      </c>
      <c r="E160" s="16" t="s">
        <v>12</v>
      </c>
      <c r="F160" s="11">
        <v>3448601.08</v>
      </c>
      <c r="G160" s="11">
        <v>196724.84</v>
      </c>
      <c r="H160" s="11">
        <f>F160+G160</f>
        <v>3645325.92</v>
      </c>
      <c r="I160" s="12">
        <f>H160/B160</f>
        <v>172.40474460839954</v>
      </c>
    </row>
    <row r="161" spans="1:9" x14ac:dyDescent="0.45">
      <c r="A161" s="21" t="s">
        <v>564</v>
      </c>
      <c r="B161" s="19">
        <v>4731</v>
      </c>
      <c r="C161" s="16" t="s">
        <v>12</v>
      </c>
      <c r="D161" s="16" t="s">
        <v>12</v>
      </c>
      <c r="E161" s="16" t="s">
        <v>12</v>
      </c>
      <c r="F161" s="11">
        <v>715030.53</v>
      </c>
      <c r="G161" s="11">
        <v>100100.77</v>
      </c>
      <c r="H161" s="11">
        <f>F161+G161</f>
        <v>815131.3</v>
      </c>
      <c r="I161" s="12">
        <f>H161/B161</f>
        <v>172.29577256393998</v>
      </c>
    </row>
    <row r="162" spans="1:9" x14ac:dyDescent="0.45">
      <c r="A162" s="21" t="s">
        <v>155</v>
      </c>
      <c r="B162" s="19">
        <v>5590</v>
      </c>
      <c r="C162" s="16" t="s">
        <v>12</v>
      </c>
      <c r="D162" s="16" t="s">
        <v>12</v>
      </c>
      <c r="E162" s="16" t="s">
        <v>12</v>
      </c>
      <c r="F162" s="11">
        <v>911045.5</v>
      </c>
      <c r="G162" s="11">
        <v>51459.360000000001</v>
      </c>
      <c r="H162" s="11">
        <f>F162+G162</f>
        <v>962504.86</v>
      </c>
      <c r="I162" s="12">
        <f>H162/B162</f>
        <v>172.18333810375671</v>
      </c>
    </row>
    <row r="163" spans="1:9" x14ac:dyDescent="0.45">
      <c r="A163" s="21" t="s">
        <v>555</v>
      </c>
      <c r="B163" s="19">
        <v>24343</v>
      </c>
      <c r="C163" s="16" t="s">
        <v>12</v>
      </c>
      <c r="D163" s="16" t="s">
        <v>12</v>
      </c>
      <c r="E163" s="16" t="s">
        <v>12</v>
      </c>
      <c r="F163" s="11">
        <v>4086473.99</v>
      </c>
      <c r="G163" s="11">
        <v>104349.86</v>
      </c>
      <c r="H163" s="11">
        <f>F163+G163</f>
        <v>4190823.85</v>
      </c>
      <c r="I163" s="12">
        <f>H163/B163</f>
        <v>172.15724643634721</v>
      </c>
    </row>
    <row r="164" spans="1:9" x14ac:dyDescent="0.45">
      <c r="A164" s="21" t="s">
        <v>129</v>
      </c>
      <c r="B164" s="19">
        <v>26899</v>
      </c>
      <c r="C164" s="16" t="s">
        <v>12</v>
      </c>
      <c r="D164" s="16" t="s">
        <v>12</v>
      </c>
      <c r="E164" s="16" t="s">
        <v>12</v>
      </c>
      <c r="F164" s="11">
        <v>4497231.67</v>
      </c>
      <c r="G164" s="11">
        <v>132719.29</v>
      </c>
      <c r="H164" s="11">
        <f>F164+G164</f>
        <v>4629950.96</v>
      </c>
      <c r="I164" s="12">
        <f>H164/B164</f>
        <v>172.12353470389235</v>
      </c>
    </row>
    <row r="165" spans="1:9" x14ac:dyDescent="0.45">
      <c r="A165" s="21" t="s">
        <v>142</v>
      </c>
      <c r="B165" s="19">
        <v>7654</v>
      </c>
      <c r="C165" s="16" t="s">
        <v>12</v>
      </c>
      <c r="D165" s="16" t="s">
        <v>12</v>
      </c>
      <c r="E165" s="16" t="s">
        <v>12</v>
      </c>
      <c r="F165" s="11">
        <v>1280183.3600000001</v>
      </c>
      <c r="G165" s="11">
        <v>36305.15</v>
      </c>
      <c r="H165" s="11">
        <f>F165+G165</f>
        <v>1316488.51</v>
      </c>
      <c r="I165" s="12">
        <f>H165/B165</f>
        <v>172.00006663182648</v>
      </c>
    </row>
    <row r="166" spans="1:9" x14ac:dyDescent="0.45">
      <c r="A166" s="21" t="s">
        <v>434</v>
      </c>
      <c r="B166" s="19">
        <v>14387</v>
      </c>
      <c r="C166" s="16" t="s">
        <v>12</v>
      </c>
      <c r="D166" s="16" t="s">
        <v>12</v>
      </c>
      <c r="E166" s="16" t="s">
        <v>12</v>
      </c>
      <c r="F166" s="11">
        <v>2311606.5099999998</v>
      </c>
      <c r="G166" s="11">
        <v>161688.62</v>
      </c>
      <c r="H166" s="11">
        <f>F166+G166</f>
        <v>2473295.13</v>
      </c>
      <c r="I166" s="12">
        <f>H166/B166</f>
        <v>171.91180440675609</v>
      </c>
    </row>
    <row r="167" spans="1:9" x14ac:dyDescent="0.45">
      <c r="A167" s="21" t="s">
        <v>168</v>
      </c>
      <c r="B167" s="19">
        <v>12134</v>
      </c>
      <c r="C167" s="16" t="s">
        <v>12</v>
      </c>
      <c r="D167" s="16" t="s">
        <v>12</v>
      </c>
      <c r="E167" s="16" t="s">
        <v>12</v>
      </c>
      <c r="F167" s="11">
        <v>1980474.66</v>
      </c>
      <c r="G167" s="11">
        <v>105374.39999999999</v>
      </c>
      <c r="H167" s="11">
        <f>F167+G167</f>
        <v>2085849.0599999998</v>
      </c>
      <c r="I167" s="12">
        <f>H167/B167</f>
        <v>171.90119169276412</v>
      </c>
    </row>
    <row r="168" spans="1:9" x14ac:dyDescent="0.45">
      <c r="A168" s="21" t="s">
        <v>520</v>
      </c>
      <c r="B168" s="19">
        <v>591</v>
      </c>
      <c r="C168" s="16" t="s">
        <v>12</v>
      </c>
      <c r="D168" s="16" t="s">
        <v>12</v>
      </c>
      <c r="E168" s="16" t="s">
        <v>12</v>
      </c>
      <c r="F168" s="11">
        <v>85717.41</v>
      </c>
      <c r="G168" s="11">
        <v>15872.13</v>
      </c>
      <c r="H168" s="11">
        <f>F168+G168</f>
        <v>101589.54000000001</v>
      </c>
      <c r="I168" s="12">
        <f>H168/B168</f>
        <v>171.89431472081219</v>
      </c>
    </row>
    <row r="169" spans="1:9" x14ac:dyDescent="0.45">
      <c r="A169" s="21" t="s">
        <v>480</v>
      </c>
      <c r="B169" s="19">
        <v>15355</v>
      </c>
      <c r="C169" s="16" t="s">
        <v>12</v>
      </c>
      <c r="D169" s="16" t="s">
        <v>12</v>
      </c>
      <c r="E169" s="16" t="s">
        <v>12</v>
      </c>
      <c r="F169" s="11">
        <v>2557900.11</v>
      </c>
      <c r="G169" s="11">
        <v>78373.36</v>
      </c>
      <c r="H169" s="11">
        <f>F169+G169</f>
        <v>2636273.4699999997</v>
      </c>
      <c r="I169" s="12">
        <f>H169/B169</f>
        <v>171.68827548029955</v>
      </c>
    </row>
    <row r="170" spans="1:9" x14ac:dyDescent="0.45">
      <c r="A170" s="21" t="s">
        <v>662</v>
      </c>
      <c r="B170" s="19">
        <v>16439</v>
      </c>
      <c r="C170" s="16" t="s">
        <v>12</v>
      </c>
      <c r="D170" s="16" t="s">
        <v>12</v>
      </c>
      <c r="E170" s="16" t="s">
        <v>12</v>
      </c>
      <c r="F170" s="11">
        <v>2822367.7</v>
      </c>
      <c r="G170" s="11">
        <v>0</v>
      </c>
      <c r="H170" s="11">
        <f>F170+G170</f>
        <v>2822367.7</v>
      </c>
      <c r="I170" s="12">
        <f>H170/B170</f>
        <v>171.6873106636657</v>
      </c>
    </row>
    <row r="171" spans="1:9" x14ac:dyDescent="0.45">
      <c r="A171" s="21" t="s">
        <v>637</v>
      </c>
      <c r="B171" s="19">
        <v>6883</v>
      </c>
      <c r="C171" s="16" t="s">
        <v>12</v>
      </c>
      <c r="D171" s="16" t="s">
        <v>12</v>
      </c>
      <c r="E171" s="16" t="s">
        <v>12</v>
      </c>
      <c r="F171" s="11">
        <v>1180636.6499999999</v>
      </c>
      <c r="G171" s="11">
        <v>0</v>
      </c>
      <c r="H171" s="11">
        <f>F171+G171</f>
        <v>1180636.6499999999</v>
      </c>
      <c r="I171" s="12">
        <f>H171/B171</f>
        <v>171.52936946099084</v>
      </c>
    </row>
    <row r="172" spans="1:9" x14ac:dyDescent="0.45">
      <c r="A172" s="21" t="s">
        <v>760</v>
      </c>
      <c r="B172" s="19">
        <v>9466</v>
      </c>
      <c r="C172" s="16" t="s">
        <v>12</v>
      </c>
      <c r="D172" s="16" t="s">
        <v>12</v>
      </c>
      <c r="E172" s="16" t="s">
        <v>12</v>
      </c>
      <c r="F172" s="11">
        <v>1486896.69</v>
      </c>
      <c r="G172" s="11">
        <v>136195.74</v>
      </c>
      <c r="H172" s="11">
        <f>F172+G172</f>
        <v>1623092.43</v>
      </c>
      <c r="I172" s="12">
        <f>H172/B172</f>
        <v>171.4655007394887</v>
      </c>
    </row>
    <row r="173" spans="1:9" x14ac:dyDescent="0.45">
      <c r="A173" s="21" t="s">
        <v>228</v>
      </c>
      <c r="B173" s="19">
        <v>7529</v>
      </c>
      <c r="C173" s="16" t="s">
        <v>12</v>
      </c>
      <c r="D173" s="16" t="s">
        <v>12</v>
      </c>
      <c r="E173" s="16" t="s">
        <v>12</v>
      </c>
      <c r="F173" s="11">
        <v>1191681.6100000001</v>
      </c>
      <c r="G173" s="11">
        <v>97915.520000000004</v>
      </c>
      <c r="H173" s="11">
        <f>F173+G173</f>
        <v>1289597.1300000001</v>
      </c>
      <c r="I173" s="12">
        <f>H173/B173</f>
        <v>171.28398592110509</v>
      </c>
    </row>
    <row r="174" spans="1:9" x14ac:dyDescent="0.45">
      <c r="A174" s="21" t="s">
        <v>761</v>
      </c>
      <c r="B174" s="19">
        <v>17621</v>
      </c>
      <c r="C174" s="16" t="s">
        <v>12</v>
      </c>
      <c r="D174" s="16" t="s">
        <v>12</v>
      </c>
      <c r="E174" s="16" t="s">
        <v>12</v>
      </c>
      <c r="F174" s="11">
        <v>2833731.84</v>
      </c>
      <c r="G174" s="11">
        <v>183668.86</v>
      </c>
      <c r="H174" s="11">
        <f>F174+G174</f>
        <v>3017400.6999999997</v>
      </c>
      <c r="I174" s="12">
        <f>H174/B174</f>
        <v>171.23890244594517</v>
      </c>
    </row>
    <row r="175" spans="1:9" x14ac:dyDescent="0.45">
      <c r="A175" s="21" t="s">
        <v>586</v>
      </c>
      <c r="B175" s="19">
        <v>10673</v>
      </c>
      <c r="C175" s="16" t="s">
        <v>12</v>
      </c>
      <c r="D175" s="16" t="s">
        <v>12</v>
      </c>
      <c r="E175" s="16" t="s">
        <v>12</v>
      </c>
      <c r="F175" s="11">
        <v>1680094.45</v>
      </c>
      <c r="G175" s="11">
        <v>147052.34</v>
      </c>
      <c r="H175" s="11">
        <f>F175+G175</f>
        <v>1827146.79</v>
      </c>
      <c r="I175" s="12">
        <f>H175/B175</f>
        <v>171.19336550173335</v>
      </c>
    </row>
    <row r="176" spans="1:9" x14ac:dyDescent="0.45">
      <c r="A176" s="21" t="s">
        <v>701</v>
      </c>
      <c r="B176" s="19">
        <v>16503</v>
      </c>
      <c r="C176" s="16" t="s">
        <v>12</v>
      </c>
      <c r="D176" s="16" t="s">
        <v>12</v>
      </c>
      <c r="E176" s="16" t="s">
        <v>12</v>
      </c>
      <c r="F176" s="11">
        <v>2629733.13</v>
      </c>
      <c r="G176" s="11">
        <v>194918.68</v>
      </c>
      <c r="H176" s="11">
        <f>F176+G176</f>
        <v>2824651.81</v>
      </c>
      <c r="I176" s="12">
        <f>H176/B176</f>
        <v>171.15989880627765</v>
      </c>
    </row>
    <row r="177" spans="1:9" x14ac:dyDescent="0.45">
      <c r="A177" s="21" t="s">
        <v>97</v>
      </c>
      <c r="B177" s="19">
        <v>6256</v>
      </c>
      <c r="C177" s="16" t="s">
        <v>12</v>
      </c>
      <c r="D177" s="16" t="s">
        <v>12</v>
      </c>
      <c r="E177" s="16" t="s">
        <v>12</v>
      </c>
      <c r="F177" s="11">
        <v>968879.98</v>
      </c>
      <c r="G177" s="11">
        <v>101822.33</v>
      </c>
      <c r="H177" s="11">
        <f>F177+G177</f>
        <v>1070702.31</v>
      </c>
      <c r="I177" s="12">
        <f>H177/B177</f>
        <v>171.14806745524297</v>
      </c>
    </row>
    <row r="178" spans="1:9" x14ac:dyDescent="0.45">
      <c r="A178" s="21" t="s">
        <v>266</v>
      </c>
      <c r="B178" s="19">
        <v>24340</v>
      </c>
      <c r="C178" s="16" t="s">
        <v>12</v>
      </c>
      <c r="D178" s="16" t="s">
        <v>12</v>
      </c>
      <c r="E178" s="16" t="s">
        <v>12</v>
      </c>
      <c r="F178" s="11">
        <v>4083625.61</v>
      </c>
      <c r="G178" s="11">
        <v>80863.25</v>
      </c>
      <c r="H178" s="11">
        <f>F178+G178</f>
        <v>4164488.86</v>
      </c>
      <c r="I178" s="12">
        <f>H178/B178</f>
        <v>171.09650205423171</v>
      </c>
    </row>
    <row r="179" spans="1:9" x14ac:dyDescent="0.45">
      <c r="A179" s="21" t="s">
        <v>237</v>
      </c>
      <c r="B179" s="19">
        <v>7067</v>
      </c>
      <c r="C179" s="16" t="s">
        <v>12</v>
      </c>
      <c r="D179" s="16" t="s">
        <v>12</v>
      </c>
      <c r="E179" s="16" t="s">
        <v>12</v>
      </c>
      <c r="F179" s="11">
        <v>1141486.79</v>
      </c>
      <c r="G179" s="11">
        <v>67249.42</v>
      </c>
      <c r="H179" s="11">
        <f>F179+G179</f>
        <v>1208736.21</v>
      </c>
      <c r="I179" s="12">
        <f>H179/B179</f>
        <v>171.03950898542521</v>
      </c>
    </row>
    <row r="180" spans="1:9" x14ac:dyDescent="0.45">
      <c r="A180" s="21" t="s">
        <v>723</v>
      </c>
      <c r="B180" s="19">
        <v>17516</v>
      </c>
      <c r="C180" s="16" t="s">
        <v>12</v>
      </c>
      <c r="D180" s="16" t="s">
        <v>12</v>
      </c>
      <c r="E180" s="16" t="s">
        <v>12</v>
      </c>
      <c r="F180" s="11">
        <v>2788209.61</v>
      </c>
      <c r="G180" s="11">
        <v>207159.59</v>
      </c>
      <c r="H180" s="11">
        <f>F180+G180</f>
        <v>2995369.1999999997</v>
      </c>
      <c r="I180" s="12">
        <f>H180/B180</f>
        <v>171.00760447590773</v>
      </c>
    </row>
    <row r="181" spans="1:9" x14ac:dyDescent="0.45">
      <c r="A181" s="21" t="s">
        <v>428</v>
      </c>
      <c r="B181" s="19">
        <v>8255</v>
      </c>
      <c r="C181" s="16" t="s">
        <v>12</v>
      </c>
      <c r="D181" s="16" t="s">
        <v>12</v>
      </c>
      <c r="E181" s="16" t="s">
        <v>12</v>
      </c>
      <c r="F181" s="11">
        <v>1290173.27</v>
      </c>
      <c r="G181" s="11">
        <v>121318.84</v>
      </c>
      <c r="H181" s="11">
        <f>F181+G181</f>
        <v>1411492.11</v>
      </c>
      <c r="I181" s="12">
        <f>H181/B181</f>
        <v>170.98632465172625</v>
      </c>
    </row>
    <row r="182" spans="1:9" x14ac:dyDescent="0.45">
      <c r="A182" s="21" t="s">
        <v>770</v>
      </c>
      <c r="B182" s="19">
        <v>10932</v>
      </c>
      <c r="C182" s="16" t="s">
        <v>12</v>
      </c>
      <c r="D182" s="16" t="s">
        <v>12</v>
      </c>
      <c r="E182" s="16" t="s">
        <v>12</v>
      </c>
      <c r="F182" s="11">
        <v>1758909.78</v>
      </c>
      <c r="G182" s="11">
        <v>109563.6</v>
      </c>
      <c r="H182" s="11">
        <f>F182+G182</f>
        <v>1868473.3800000001</v>
      </c>
      <c r="I182" s="12">
        <f>H182/B182</f>
        <v>170.91779912184413</v>
      </c>
    </row>
    <row r="183" spans="1:9" x14ac:dyDescent="0.45">
      <c r="A183" s="21" t="s">
        <v>673</v>
      </c>
      <c r="B183" s="19">
        <v>48768</v>
      </c>
      <c r="C183" s="16" t="s">
        <v>12</v>
      </c>
      <c r="D183" s="16" t="s">
        <v>12</v>
      </c>
      <c r="E183" s="16" t="s">
        <v>12</v>
      </c>
      <c r="F183" s="11">
        <v>8331897.5999999996</v>
      </c>
      <c r="G183" s="11">
        <v>0</v>
      </c>
      <c r="H183" s="11">
        <f>F183+G183</f>
        <v>8331897.5999999996</v>
      </c>
      <c r="I183" s="12">
        <f>H183/B183</f>
        <v>170.84763779527557</v>
      </c>
    </row>
    <row r="184" spans="1:9" x14ac:dyDescent="0.45">
      <c r="A184" s="21" t="s">
        <v>765</v>
      </c>
      <c r="B184" s="19">
        <v>5158</v>
      </c>
      <c r="C184" s="16" t="s">
        <v>12</v>
      </c>
      <c r="D184" s="16" t="s">
        <v>12</v>
      </c>
      <c r="E184" s="16" t="s">
        <v>12</v>
      </c>
      <c r="F184" s="11">
        <v>843037.75</v>
      </c>
      <c r="G184" s="11">
        <v>37921.06</v>
      </c>
      <c r="H184" s="11">
        <f>F184+G184</f>
        <v>880958.81</v>
      </c>
      <c r="I184" s="12">
        <f>H184/B184</f>
        <v>170.79465102753005</v>
      </c>
    </row>
    <row r="185" spans="1:9" x14ac:dyDescent="0.45">
      <c r="A185" s="21" t="s">
        <v>319</v>
      </c>
      <c r="B185" s="19">
        <v>744</v>
      </c>
      <c r="C185" s="16" t="s">
        <v>12</v>
      </c>
      <c r="D185" s="16" t="s">
        <v>12</v>
      </c>
      <c r="E185" s="16" t="s">
        <v>12</v>
      </c>
      <c r="F185" s="11">
        <v>125914.51</v>
      </c>
      <c r="G185" s="11">
        <v>952.11</v>
      </c>
      <c r="H185" s="11">
        <f>F185+G185</f>
        <v>126866.62</v>
      </c>
      <c r="I185" s="12">
        <f>H185/B185</f>
        <v>170.51965053763439</v>
      </c>
    </row>
    <row r="186" spans="1:9" x14ac:dyDescent="0.45">
      <c r="A186" s="21" t="s">
        <v>179</v>
      </c>
      <c r="B186" s="19">
        <v>19045</v>
      </c>
      <c r="C186" s="16" t="s">
        <v>12</v>
      </c>
      <c r="D186" s="16" t="s">
        <v>12</v>
      </c>
      <c r="E186" s="16" t="s">
        <v>12</v>
      </c>
      <c r="F186" s="11">
        <v>3068532.06</v>
      </c>
      <c r="G186" s="11">
        <v>177146.99</v>
      </c>
      <c r="H186" s="11">
        <f>F186+G186</f>
        <v>3245679.05</v>
      </c>
      <c r="I186" s="12">
        <f>H186/B186</f>
        <v>170.42158309267523</v>
      </c>
    </row>
    <row r="187" spans="1:9" x14ac:dyDescent="0.45">
      <c r="A187" s="21" t="s">
        <v>217</v>
      </c>
      <c r="B187" s="19">
        <v>5341</v>
      </c>
      <c r="C187" s="16" t="s">
        <v>12</v>
      </c>
      <c r="D187" s="16" t="s">
        <v>12</v>
      </c>
      <c r="E187" s="16" t="s">
        <v>12</v>
      </c>
      <c r="F187" s="11">
        <v>869904.4</v>
      </c>
      <c r="G187" s="11">
        <v>39966.239999999998</v>
      </c>
      <c r="H187" s="11">
        <f>F187+G187</f>
        <v>909870.64</v>
      </c>
      <c r="I187" s="12">
        <f>H187/B187</f>
        <v>170.35585845347313</v>
      </c>
    </row>
    <row r="188" spans="1:9" x14ac:dyDescent="0.45">
      <c r="A188" s="21" t="s">
        <v>261</v>
      </c>
      <c r="B188" s="19">
        <v>471</v>
      </c>
      <c r="C188" s="16" t="s">
        <v>12</v>
      </c>
      <c r="D188" s="16" t="s">
        <v>12</v>
      </c>
      <c r="E188" s="16" t="s">
        <v>12</v>
      </c>
      <c r="F188" s="11">
        <v>80000.14</v>
      </c>
      <c r="G188" s="11">
        <v>220.67</v>
      </c>
      <c r="H188" s="11">
        <f>F188+G188</f>
        <v>80220.81</v>
      </c>
      <c r="I188" s="12">
        <f>H188/B188</f>
        <v>170.32019108280255</v>
      </c>
    </row>
    <row r="189" spans="1:9" x14ac:dyDescent="0.45">
      <c r="A189" s="21" t="s">
        <v>705</v>
      </c>
      <c r="B189" s="19">
        <v>19533</v>
      </c>
      <c r="C189" s="16" t="s">
        <v>12</v>
      </c>
      <c r="D189" s="16" t="s">
        <v>12</v>
      </c>
      <c r="E189" s="16" t="s">
        <v>12</v>
      </c>
      <c r="F189" s="11">
        <v>3164168.38</v>
      </c>
      <c r="G189" s="11">
        <v>162608.31</v>
      </c>
      <c r="H189" s="11">
        <f>F189+G189</f>
        <v>3326776.69</v>
      </c>
      <c r="I189" s="12">
        <f>H189/B189</f>
        <v>170.31570624072083</v>
      </c>
    </row>
    <row r="190" spans="1:9" x14ac:dyDescent="0.45">
      <c r="A190" s="21" t="s">
        <v>504</v>
      </c>
      <c r="B190" s="19">
        <v>476</v>
      </c>
      <c r="C190" s="16" t="s">
        <v>12</v>
      </c>
      <c r="D190" s="16" t="s">
        <v>12</v>
      </c>
      <c r="E190" s="16" t="s">
        <v>12</v>
      </c>
      <c r="F190" s="11">
        <v>68259.05</v>
      </c>
      <c r="G190" s="11">
        <v>12769.81</v>
      </c>
      <c r="H190" s="11">
        <f>F190+G190</f>
        <v>81028.86</v>
      </c>
      <c r="I190" s="12">
        <f>H190/B190</f>
        <v>170.22869747899159</v>
      </c>
    </row>
    <row r="191" spans="1:9" x14ac:dyDescent="0.45">
      <c r="A191" s="21" t="s">
        <v>547</v>
      </c>
      <c r="B191" s="19">
        <v>1269</v>
      </c>
      <c r="C191" s="16" t="s">
        <v>12</v>
      </c>
      <c r="D191" s="16" t="s">
        <v>12</v>
      </c>
      <c r="E191" s="16" t="s">
        <v>12</v>
      </c>
      <c r="F191" s="11">
        <v>187576.14</v>
      </c>
      <c r="G191" s="11">
        <v>28406.65</v>
      </c>
      <c r="H191" s="11">
        <f>F191+G191</f>
        <v>215982.79</v>
      </c>
      <c r="I191" s="12">
        <f>H191/B191</f>
        <v>170.19920409771476</v>
      </c>
    </row>
    <row r="192" spans="1:9" x14ac:dyDescent="0.45">
      <c r="A192" s="21" t="s">
        <v>553</v>
      </c>
      <c r="B192" s="19">
        <v>11328</v>
      </c>
      <c r="C192" s="16" t="s">
        <v>12</v>
      </c>
      <c r="D192" s="16" t="s">
        <v>12</v>
      </c>
      <c r="E192" s="16" t="s">
        <v>12</v>
      </c>
      <c r="F192" s="11">
        <v>1752984.58</v>
      </c>
      <c r="G192" s="11">
        <v>174990.23</v>
      </c>
      <c r="H192" s="11">
        <f>F192+G192</f>
        <v>1927974.81</v>
      </c>
      <c r="I192" s="12">
        <f>H192/B192</f>
        <v>170.19551641949153</v>
      </c>
    </row>
    <row r="193" spans="1:9" x14ac:dyDescent="0.45">
      <c r="A193" s="21" t="s">
        <v>544</v>
      </c>
      <c r="B193" s="19">
        <v>942</v>
      </c>
      <c r="C193" s="16" t="s">
        <v>12</v>
      </c>
      <c r="D193" s="16" t="s">
        <v>12</v>
      </c>
      <c r="E193" s="16" t="s">
        <v>12</v>
      </c>
      <c r="F193" s="11">
        <v>149121.68</v>
      </c>
      <c r="G193" s="11">
        <v>11178.2</v>
      </c>
      <c r="H193" s="11">
        <f>F193+G193</f>
        <v>160299.88</v>
      </c>
      <c r="I193" s="12">
        <f>H193/B193</f>
        <v>170.16972399150742</v>
      </c>
    </row>
    <row r="194" spans="1:9" x14ac:dyDescent="0.45">
      <c r="A194" s="21" t="s">
        <v>581</v>
      </c>
      <c r="B194" s="19">
        <v>1372</v>
      </c>
      <c r="C194" s="16" t="s">
        <v>12</v>
      </c>
      <c r="D194" s="16" t="s">
        <v>12</v>
      </c>
      <c r="E194" s="16" t="s">
        <v>12</v>
      </c>
      <c r="F194" s="11">
        <v>216208.52</v>
      </c>
      <c r="G194" s="11">
        <v>17243.240000000002</v>
      </c>
      <c r="H194" s="11">
        <f>F194+G194</f>
        <v>233451.75999999998</v>
      </c>
      <c r="I194" s="12">
        <f>H194/B194</f>
        <v>170.1543440233236</v>
      </c>
    </row>
    <row r="195" spans="1:9" x14ac:dyDescent="0.45">
      <c r="A195" s="21" t="s">
        <v>549</v>
      </c>
      <c r="B195" s="19">
        <v>474</v>
      </c>
      <c r="C195" s="16" t="s">
        <v>12</v>
      </c>
      <c r="D195" s="16" t="s">
        <v>12</v>
      </c>
      <c r="E195" s="16" t="s">
        <v>12</v>
      </c>
      <c r="F195" s="11">
        <v>78052.39</v>
      </c>
      <c r="G195" s="11">
        <v>2582.17</v>
      </c>
      <c r="H195" s="11">
        <f>F195+G195</f>
        <v>80634.559999999998</v>
      </c>
      <c r="I195" s="12">
        <f>H195/B195</f>
        <v>170.11510548523205</v>
      </c>
    </row>
    <row r="196" spans="1:9" x14ac:dyDescent="0.45">
      <c r="A196" s="21" t="s">
        <v>196</v>
      </c>
      <c r="B196" s="19">
        <v>3289</v>
      </c>
      <c r="C196" s="16" t="s">
        <v>12</v>
      </c>
      <c r="D196" s="16" t="s">
        <v>12</v>
      </c>
      <c r="E196" s="16" t="s">
        <v>12</v>
      </c>
      <c r="F196" s="11">
        <v>544514.59</v>
      </c>
      <c r="G196" s="11">
        <v>14793.6</v>
      </c>
      <c r="H196" s="11">
        <f>F196+G196</f>
        <v>559308.18999999994</v>
      </c>
      <c r="I196" s="12">
        <f>H196/B196</f>
        <v>170.05417756156885</v>
      </c>
    </row>
    <row r="197" spans="1:9" x14ac:dyDescent="0.45">
      <c r="A197" s="21" t="s">
        <v>60</v>
      </c>
      <c r="B197" s="19">
        <v>12563</v>
      </c>
      <c r="C197" s="16" t="s">
        <v>12</v>
      </c>
      <c r="D197" s="16" t="s">
        <v>12</v>
      </c>
      <c r="E197" s="16" t="s">
        <v>12</v>
      </c>
      <c r="F197" s="11">
        <v>1996336.98</v>
      </c>
      <c r="G197" s="11">
        <v>137570.67000000001</v>
      </c>
      <c r="H197" s="11">
        <f>F197+G197</f>
        <v>2133907.65</v>
      </c>
      <c r="I197" s="12">
        <f>H197/B197</f>
        <v>169.85653506328106</v>
      </c>
    </row>
    <row r="198" spans="1:9" x14ac:dyDescent="0.45">
      <c r="A198" s="21" t="s">
        <v>39</v>
      </c>
      <c r="B198" s="19">
        <v>12083</v>
      </c>
      <c r="C198" s="16" t="s">
        <v>12</v>
      </c>
      <c r="D198" s="16" t="s">
        <v>12</v>
      </c>
      <c r="E198" s="16" t="s">
        <v>12</v>
      </c>
      <c r="F198" s="11">
        <v>1924528.35</v>
      </c>
      <c r="G198" s="11">
        <v>123413.54</v>
      </c>
      <c r="H198" s="11">
        <f>F198+G198</f>
        <v>2047941.8900000001</v>
      </c>
      <c r="I198" s="12">
        <f>H198/B198</f>
        <v>169.48952164197635</v>
      </c>
    </row>
    <row r="199" spans="1:9" x14ac:dyDescent="0.45">
      <c r="A199" s="21" t="s">
        <v>554</v>
      </c>
      <c r="B199" s="19">
        <v>6763</v>
      </c>
      <c r="C199" s="16" t="s">
        <v>12</v>
      </c>
      <c r="D199" s="16" t="s">
        <v>12</v>
      </c>
      <c r="E199" s="16" t="s">
        <v>12</v>
      </c>
      <c r="F199" s="11">
        <v>1077587.54</v>
      </c>
      <c r="G199" s="11">
        <v>68660.53</v>
      </c>
      <c r="H199" s="11">
        <f>F199+G199</f>
        <v>1146248.07</v>
      </c>
      <c r="I199" s="12">
        <f>H199/B199</f>
        <v>169.48810734880971</v>
      </c>
    </row>
    <row r="200" spans="1:9" x14ac:dyDescent="0.45">
      <c r="A200" s="21" t="s">
        <v>249</v>
      </c>
      <c r="B200" s="19">
        <v>260</v>
      </c>
      <c r="C200" s="16" t="s">
        <v>12</v>
      </c>
      <c r="D200" s="16" t="s">
        <v>12</v>
      </c>
      <c r="E200" s="16" t="s">
        <v>12</v>
      </c>
      <c r="F200" s="11">
        <v>40416.46</v>
      </c>
      <c r="G200" s="11">
        <v>3646.62</v>
      </c>
      <c r="H200" s="11">
        <f>F200+G200</f>
        <v>44063.08</v>
      </c>
      <c r="I200" s="12">
        <f>H200/B200</f>
        <v>169.47338461538462</v>
      </c>
    </row>
    <row r="201" spans="1:9" x14ac:dyDescent="0.45">
      <c r="A201" s="21" t="s">
        <v>794</v>
      </c>
      <c r="B201" s="19">
        <v>19324</v>
      </c>
      <c r="C201" s="16" t="s">
        <v>12</v>
      </c>
      <c r="D201" s="16" t="s">
        <v>12</v>
      </c>
      <c r="E201" s="16" t="s">
        <v>12</v>
      </c>
      <c r="F201" s="11">
        <v>2942302.2</v>
      </c>
      <c r="G201" s="11">
        <v>329004.21999999997</v>
      </c>
      <c r="H201" s="11">
        <f>F201+G201</f>
        <v>3271306.42</v>
      </c>
      <c r="I201" s="12">
        <f>H201/B201</f>
        <v>169.28722935210101</v>
      </c>
    </row>
    <row r="202" spans="1:9" x14ac:dyDescent="0.45">
      <c r="A202" s="21" t="s">
        <v>410</v>
      </c>
      <c r="B202" s="19">
        <v>21543</v>
      </c>
      <c r="C202" s="16" t="s">
        <v>12</v>
      </c>
      <c r="D202" s="16" t="s">
        <v>12</v>
      </c>
      <c r="E202" s="16" t="s">
        <v>12</v>
      </c>
      <c r="F202" s="11">
        <v>3584544.45</v>
      </c>
      <c r="G202" s="11">
        <v>57605.5</v>
      </c>
      <c r="H202" s="11">
        <f>F202+G202</f>
        <v>3642149.95</v>
      </c>
      <c r="I202" s="12">
        <f>H202/B202</f>
        <v>169.06419486608181</v>
      </c>
    </row>
    <row r="203" spans="1:9" x14ac:dyDescent="0.45">
      <c r="A203" s="21" t="s">
        <v>631</v>
      </c>
      <c r="B203" s="19">
        <v>1633</v>
      </c>
      <c r="C203" s="16" t="s">
        <v>12</v>
      </c>
      <c r="D203" s="16" t="s">
        <v>12</v>
      </c>
      <c r="E203" s="16" t="s">
        <v>12</v>
      </c>
      <c r="F203" s="11">
        <v>274002.23</v>
      </c>
      <c r="G203" s="11">
        <v>1969.76</v>
      </c>
      <c r="H203" s="11">
        <f>F203+G203</f>
        <v>275971.99</v>
      </c>
      <c r="I203" s="12">
        <f>H203/B203</f>
        <v>168.99693202694428</v>
      </c>
    </row>
    <row r="204" spans="1:9" x14ac:dyDescent="0.45">
      <c r="A204" s="21" t="s">
        <v>353</v>
      </c>
      <c r="B204" s="19">
        <v>414</v>
      </c>
      <c r="C204" s="16" t="s">
        <v>12</v>
      </c>
      <c r="D204" s="16" t="s">
        <v>12</v>
      </c>
      <c r="E204" s="16" t="s">
        <v>12</v>
      </c>
      <c r="F204" s="11">
        <v>68674.19</v>
      </c>
      <c r="G204" s="11">
        <v>1274.48</v>
      </c>
      <c r="H204" s="11">
        <f>F204+G204</f>
        <v>69948.67</v>
      </c>
      <c r="I204" s="12">
        <f>H204/B204</f>
        <v>168.95814009661837</v>
      </c>
    </row>
    <row r="205" spans="1:9" x14ac:dyDescent="0.45">
      <c r="A205" s="21" t="s">
        <v>152</v>
      </c>
      <c r="B205" s="19">
        <v>11773</v>
      </c>
      <c r="C205" s="16" t="s">
        <v>12</v>
      </c>
      <c r="D205" s="16" t="s">
        <v>12</v>
      </c>
      <c r="E205" s="16" t="s">
        <v>12</v>
      </c>
      <c r="F205" s="11">
        <v>1923970.19</v>
      </c>
      <c r="G205" s="11">
        <v>64836.7</v>
      </c>
      <c r="H205" s="11">
        <f>F205+G205</f>
        <v>1988806.89</v>
      </c>
      <c r="I205" s="12">
        <f>H205/B205</f>
        <v>168.92949035929669</v>
      </c>
    </row>
    <row r="206" spans="1:9" x14ac:dyDescent="0.45">
      <c r="A206" s="21" t="s">
        <v>720</v>
      </c>
      <c r="B206" s="19">
        <v>5429</v>
      </c>
      <c r="C206" s="16" t="s">
        <v>12</v>
      </c>
      <c r="D206" s="16" t="s">
        <v>12</v>
      </c>
      <c r="E206" s="16" t="s">
        <v>12</v>
      </c>
      <c r="F206" s="11">
        <v>880084.4</v>
      </c>
      <c r="G206" s="11">
        <v>35224.230000000003</v>
      </c>
      <c r="H206" s="11">
        <f>F206+G206</f>
        <v>915308.63</v>
      </c>
      <c r="I206" s="12">
        <f>H206/B206</f>
        <v>168.59617424940137</v>
      </c>
    </row>
    <row r="207" spans="1:9" x14ac:dyDescent="0.45">
      <c r="A207" s="21" t="s">
        <v>203</v>
      </c>
      <c r="B207" s="19">
        <v>439</v>
      </c>
      <c r="C207" s="16" t="s">
        <v>12</v>
      </c>
      <c r="D207" s="16" t="s">
        <v>12</v>
      </c>
      <c r="E207" s="16" t="s">
        <v>12</v>
      </c>
      <c r="F207" s="11">
        <v>71101.039999999994</v>
      </c>
      <c r="G207" s="11">
        <v>2858.92</v>
      </c>
      <c r="H207" s="11">
        <f>F207+G207</f>
        <v>73959.959999999992</v>
      </c>
      <c r="I207" s="12">
        <f>H207/B207</f>
        <v>168.47371298405466</v>
      </c>
    </row>
    <row r="208" spans="1:9" x14ac:dyDescent="0.45">
      <c r="A208" s="21" t="s">
        <v>753</v>
      </c>
      <c r="B208" s="19">
        <v>19329</v>
      </c>
      <c r="C208" s="16" t="s">
        <v>12</v>
      </c>
      <c r="D208" s="16" t="s">
        <v>12</v>
      </c>
      <c r="E208" s="16" t="s">
        <v>12</v>
      </c>
      <c r="F208" s="11">
        <v>3042816.86</v>
      </c>
      <c r="G208" s="11">
        <v>212838.95</v>
      </c>
      <c r="H208" s="11">
        <f>F208+G208</f>
        <v>3255655.81</v>
      </c>
      <c r="I208" s="12">
        <f>H208/B208</f>
        <v>168.43374256298827</v>
      </c>
    </row>
    <row r="209" spans="1:9" x14ac:dyDescent="0.45">
      <c r="A209" s="21" t="s">
        <v>252</v>
      </c>
      <c r="B209" s="19">
        <v>712</v>
      </c>
      <c r="C209" s="16" t="s">
        <v>12</v>
      </c>
      <c r="D209" s="16" t="s">
        <v>12</v>
      </c>
      <c r="E209" s="16" t="s">
        <v>12</v>
      </c>
      <c r="F209" s="11">
        <v>115649.05</v>
      </c>
      <c r="G209" s="11">
        <v>4241.96</v>
      </c>
      <c r="H209" s="11">
        <f>F209+G209</f>
        <v>119891.01000000001</v>
      </c>
      <c r="I209" s="12">
        <f>H209/B209</f>
        <v>168.38625000000002</v>
      </c>
    </row>
    <row r="210" spans="1:9" x14ac:dyDescent="0.45">
      <c r="A210" s="21" t="s">
        <v>275</v>
      </c>
      <c r="B210" s="19">
        <v>298</v>
      </c>
      <c r="C210" s="16" t="s">
        <v>12</v>
      </c>
      <c r="D210" s="16" t="s">
        <v>12</v>
      </c>
      <c r="E210" s="16" t="s">
        <v>12</v>
      </c>
      <c r="F210" s="11">
        <v>45371.16</v>
      </c>
      <c r="G210" s="11">
        <v>4799.1499999999996</v>
      </c>
      <c r="H210" s="11">
        <f>F210+G210</f>
        <v>50170.310000000005</v>
      </c>
      <c r="I210" s="12">
        <f>H210/B210</f>
        <v>168.35674496644296</v>
      </c>
    </row>
    <row r="211" spans="1:9" x14ac:dyDescent="0.45">
      <c r="A211" s="21" t="s">
        <v>652</v>
      </c>
      <c r="B211" s="19">
        <v>393</v>
      </c>
      <c r="C211" s="16" t="s">
        <v>12</v>
      </c>
      <c r="D211" s="16" t="s">
        <v>12</v>
      </c>
      <c r="E211" s="16" t="s">
        <v>12</v>
      </c>
      <c r="F211" s="11">
        <v>63226.86</v>
      </c>
      <c r="G211" s="11">
        <v>2925.6</v>
      </c>
      <c r="H211" s="11">
        <f>F211+G211</f>
        <v>66152.460000000006</v>
      </c>
      <c r="I211" s="12">
        <f>H211/B211</f>
        <v>168.32687022900765</v>
      </c>
    </row>
    <row r="212" spans="1:9" x14ac:dyDescent="0.45">
      <c r="A212" s="21" t="s">
        <v>137</v>
      </c>
      <c r="B212" s="19">
        <v>5506</v>
      </c>
      <c r="C212" s="16" t="s">
        <v>12</v>
      </c>
      <c r="D212" s="16" t="s">
        <v>12</v>
      </c>
      <c r="E212" s="16" t="s">
        <v>12</v>
      </c>
      <c r="F212" s="11">
        <v>886292</v>
      </c>
      <c r="G212" s="11">
        <v>40380.03</v>
      </c>
      <c r="H212" s="11">
        <f>F212+G212</f>
        <v>926672.03</v>
      </c>
      <c r="I212" s="12">
        <f>H212/B212</f>
        <v>168.30222121322194</v>
      </c>
    </row>
    <row r="213" spans="1:9" x14ac:dyDescent="0.45">
      <c r="A213" s="21" t="s">
        <v>150</v>
      </c>
      <c r="B213" s="19">
        <v>6707</v>
      </c>
      <c r="C213" s="16" t="s">
        <v>12</v>
      </c>
      <c r="D213" s="16" t="s">
        <v>12</v>
      </c>
      <c r="E213" s="16" t="s">
        <v>12</v>
      </c>
      <c r="F213" s="11">
        <v>1080846.8</v>
      </c>
      <c r="G213" s="11">
        <v>47894.73</v>
      </c>
      <c r="H213" s="11">
        <f>F213+G213</f>
        <v>1128741.53</v>
      </c>
      <c r="I213" s="12">
        <f>H213/B213</f>
        <v>168.29305650812583</v>
      </c>
    </row>
    <row r="214" spans="1:9" x14ac:dyDescent="0.45">
      <c r="A214" s="21" t="s">
        <v>395</v>
      </c>
      <c r="B214" s="19">
        <v>232</v>
      </c>
      <c r="C214" s="16" t="s">
        <v>12</v>
      </c>
      <c r="D214" s="16" t="s">
        <v>12</v>
      </c>
      <c r="E214" s="16" t="s">
        <v>12</v>
      </c>
      <c r="F214" s="11">
        <v>38386.79</v>
      </c>
      <c r="G214" s="11">
        <v>636.12</v>
      </c>
      <c r="H214" s="11">
        <f>F214+G214</f>
        <v>39022.910000000003</v>
      </c>
      <c r="I214" s="12">
        <f>H214/B214</f>
        <v>168.20219827586209</v>
      </c>
    </row>
    <row r="215" spans="1:9" x14ac:dyDescent="0.45">
      <c r="A215" s="21" t="s">
        <v>235</v>
      </c>
      <c r="B215" s="19">
        <v>348</v>
      </c>
      <c r="C215" s="16" t="s">
        <v>12</v>
      </c>
      <c r="D215" s="16" t="s">
        <v>12</v>
      </c>
      <c r="E215" s="16" t="s">
        <v>12</v>
      </c>
      <c r="F215" s="11">
        <v>56798.1</v>
      </c>
      <c r="G215" s="11">
        <v>1732.13</v>
      </c>
      <c r="H215" s="11">
        <f>F215+G215</f>
        <v>58530.229999999996</v>
      </c>
      <c r="I215" s="12">
        <f>H215/B215</f>
        <v>168.190316091954</v>
      </c>
    </row>
    <row r="216" spans="1:9" x14ac:dyDescent="0.45">
      <c r="A216" s="21" t="s">
        <v>391</v>
      </c>
      <c r="B216" s="19">
        <v>527</v>
      </c>
      <c r="C216" s="16" t="s">
        <v>12</v>
      </c>
      <c r="D216" s="16" t="s">
        <v>12</v>
      </c>
      <c r="E216" s="16" t="s">
        <v>12</v>
      </c>
      <c r="F216" s="11">
        <v>88533.62</v>
      </c>
      <c r="G216" s="11">
        <v>100.67</v>
      </c>
      <c r="H216" s="11">
        <f>F216+G216</f>
        <v>88634.29</v>
      </c>
      <c r="I216" s="12">
        <f>H216/B216</f>
        <v>168.18650853889943</v>
      </c>
    </row>
    <row r="217" spans="1:9" x14ac:dyDescent="0.45">
      <c r="A217" s="21" t="s">
        <v>289</v>
      </c>
      <c r="B217" s="19">
        <v>8153</v>
      </c>
      <c r="C217" s="16" t="s">
        <v>12</v>
      </c>
      <c r="D217" s="16" t="s">
        <v>12</v>
      </c>
      <c r="E217" s="16" t="s">
        <v>12</v>
      </c>
      <c r="F217" s="11">
        <v>1329531.96</v>
      </c>
      <c r="G217" s="11">
        <v>40899.050000000003</v>
      </c>
      <c r="H217" s="11">
        <f>F217+G217</f>
        <v>1370431.01</v>
      </c>
      <c r="I217" s="12">
        <f>H217/B217</f>
        <v>168.08917085735311</v>
      </c>
    </row>
    <row r="218" spans="1:9" x14ac:dyDescent="0.45">
      <c r="A218" s="21" t="s">
        <v>628</v>
      </c>
      <c r="B218" s="19">
        <v>8387</v>
      </c>
      <c r="C218" s="16" t="s">
        <v>12</v>
      </c>
      <c r="D218" s="16" t="s">
        <v>12</v>
      </c>
      <c r="E218" s="16" t="s">
        <v>12</v>
      </c>
      <c r="F218" s="11">
        <v>1316803.49</v>
      </c>
      <c r="G218" s="11">
        <v>92553.69</v>
      </c>
      <c r="H218" s="11">
        <f>F218+G218</f>
        <v>1409357.18</v>
      </c>
      <c r="I218" s="12">
        <f>H218/B218</f>
        <v>168.04067962322642</v>
      </c>
    </row>
    <row r="219" spans="1:9" x14ac:dyDescent="0.45">
      <c r="A219" s="21" t="s">
        <v>619</v>
      </c>
      <c r="B219" s="19">
        <v>7748</v>
      </c>
      <c r="C219" s="16" t="s">
        <v>12</v>
      </c>
      <c r="D219" s="16" t="s">
        <v>12</v>
      </c>
      <c r="E219" s="16" t="s">
        <v>12</v>
      </c>
      <c r="F219" s="11">
        <v>1301784.3400000001</v>
      </c>
      <c r="G219" s="11">
        <v>0</v>
      </c>
      <c r="H219" s="11">
        <f>F219+G219</f>
        <v>1301784.3400000001</v>
      </c>
      <c r="I219" s="12">
        <f>H219/B219</f>
        <v>168.01553175012907</v>
      </c>
    </row>
    <row r="220" spans="1:9" x14ac:dyDescent="0.45">
      <c r="A220" s="21" t="s">
        <v>687</v>
      </c>
      <c r="B220" s="19">
        <v>5308</v>
      </c>
      <c r="C220" s="16" t="s">
        <v>12</v>
      </c>
      <c r="D220" s="16" t="s">
        <v>12</v>
      </c>
      <c r="E220" s="16" t="s">
        <v>12</v>
      </c>
      <c r="F220" s="11">
        <v>830973.82</v>
      </c>
      <c r="G220" s="11">
        <v>60450.87</v>
      </c>
      <c r="H220" s="11">
        <f>F220+G220</f>
        <v>891424.69</v>
      </c>
      <c r="I220" s="12">
        <f>H220/B220</f>
        <v>167.9398436322532</v>
      </c>
    </row>
    <row r="221" spans="1:9" x14ac:dyDescent="0.45">
      <c r="A221" s="21" t="s">
        <v>703</v>
      </c>
      <c r="B221" s="19">
        <v>1307</v>
      </c>
      <c r="C221" s="16" t="s">
        <v>12</v>
      </c>
      <c r="D221" s="16" t="s">
        <v>12</v>
      </c>
      <c r="E221" s="16" t="s">
        <v>12</v>
      </c>
      <c r="F221" s="11">
        <v>204667.6</v>
      </c>
      <c r="G221" s="11">
        <v>14828.61</v>
      </c>
      <c r="H221" s="11">
        <f>F221+G221</f>
        <v>219496.21000000002</v>
      </c>
      <c r="I221" s="12">
        <f>H221/B221</f>
        <v>167.93895179801072</v>
      </c>
    </row>
    <row r="222" spans="1:9" x14ac:dyDescent="0.45">
      <c r="A222" s="21" t="s">
        <v>161</v>
      </c>
      <c r="B222" s="19">
        <v>2741</v>
      </c>
      <c r="C222" s="16" t="s">
        <v>12</v>
      </c>
      <c r="D222" s="16" t="s">
        <v>12</v>
      </c>
      <c r="E222" s="16" t="s">
        <v>12</v>
      </c>
      <c r="F222" s="11">
        <v>429245.16</v>
      </c>
      <c r="G222" s="11">
        <v>30940.25</v>
      </c>
      <c r="H222" s="11">
        <f>F222+G222</f>
        <v>460185.41</v>
      </c>
      <c r="I222" s="12">
        <f>H222/B222</f>
        <v>167.88960598321779</v>
      </c>
    </row>
    <row r="223" spans="1:9" x14ac:dyDescent="0.45">
      <c r="A223" s="21" t="s">
        <v>404</v>
      </c>
      <c r="B223" s="19">
        <v>19330</v>
      </c>
      <c r="C223" s="16" t="s">
        <v>12</v>
      </c>
      <c r="D223" s="16" t="s">
        <v>12</v>
      </c>
      <c r="E223" s="16" t="s">
        <v>12</v>
      </c>
      <c r="F223" s="11">
        <v>3073145.22</v>
      </c>
      <c r="G223" s="11">
        <v>170314.82</v>
      </c>
      <c r="H223" s="11">
        <f>F223+G223</f>
        <v>3243460.04</v>
      </c>
      <c r="I223" s="12">
        <f>H223/B223</f>
        <v>167.794104500776</v>
      </c>
    </row>
    <row r="224" spans="1:9" x14ac:dyDescent="0.45">
      <c r="A224" s="21" t="s">
        <v>416</v>
      </c>
      <c r="B224" s="19">
        <v>11432</v>
      </c>
      <c r="C224" s="16" t="s">
        <v>12</v>
      </c>
      <c r="D224" s="16" t="s">
        <v>12</v>
      </c>
      <c r="E224" s="16" t="s">
        <v>12</v>
      </c>
      <c r="F224" s="11">
        <v>1900664.92</v>
      </c>
      <c r="G224" s="11">
        <v>17147.87</v>
      </c>
      <c r="H224" s="11">
        <f>F224+G224</f>
        <v>1917812.79</v>
      </c>
      <c r="I224" s="12">
        <f>H224/B224</f>
        <v>167.75829163750876</v>
      </c>
    </row>
    <row r="225" spans="1:9" x14ac:dyDescent="0.45">
      <c r="A225" s="21" t="s">
        <v>276</v>
      </c>
      <c r="B225" s="19">
        <v>279</v>
      </c>
      <c r="C225" s="16" t="s">
        <v>12</v>
      </c>
      <c r="D225" s="16" t="s">
        <v>12</v>
      </c>
      <c r="E225" s="16" t="s">
        <v>12</v>
      </c>
      <c r="F225" s="11">
        <v>42803.77</v>
      </c>
      <c r="G225" s="11">
        <v>3990.13</v>
      </c>
      <c r="H225" s="11">
        <f>F225+G225</f>
        <v>46793.899999999994</v>
      </c>
      <c r="I225" s="12">
        <f>H225/B225</f>
        <v>167.72007168458779</v>
      </c>
    </row>
    <row r="226" spans="1:9" x14ac:dyDescent="0.45">
      <c r="A226" s="21" t="s">
        <v>784</v>
      </c>
      <c r="B226" s="19">
        <v>9486</v>
      </c>
      <c r="C226" s="16" t="s">
        <v>12</v>
      </c>
      <c r="D226" s="16" t="s">
        <v>12</v>
      </c>
      <c r="E226" s="16" t="s">
        <v>12</v>
      </c>
      <c r="F226" s="11">
        <v>1505915.59</v>
      </c>
      <c r="G226" s="11">
        <v>84851.18</v>
      </c>
      <c r="H226" s="11">
        <f>F226+G226</f>
        <v>1590766.77</v>
      </c>
      <c r="I226" s="12">
        <f>H226/B226</f>
        <v>167.69626502213788</v>
      </c>
    </row>
    <row r="227" spans="1:9" x14ac:dyDescent="0.45">
      <c r="A227" s="21" t="s">
        <v>145</v>
      </c>
      <c r="B227" s="19">
        <v>22775</v>
      </c>
      <c r="C227" s="16" t="s">
        <v>12</v>
      </c>
      <c r="D227" s="16" t="s">
        <v>12</v>
      </c>
      <c r="E227" s="16" t="s">
        <v>12</v>
      </c>
      <c r="F227" s="11">
        <v>3722294.09</v>
      </c>
      <c r="G227" s="11">
        <v>95719.89</v>
      </c>
      <c r="H227" s="11">
        <f>F227+G227</f>
        <v>3818013.98</v>
      </c>
      <c r="I227" s="12">
        <f>H227/B227</f>
        <v>167.64056992316137</v>
      </c>
    </row>
    <row r="228" spans="1:9" x14ac:dyDescent="0.45">
      <c r="A228" s="21" t="s">
        <v>322</v>
      </c>
      <c r="B228" s="19">
        <v>18436</v>
      </c>
      <c r="C228" s="16" t="s">
        <v>12</v>
      </c>
      <c r="D228" s="16" t="s">
        <v>12</v>
      </c>
      <c r="E228" s="16" t="s">
        <v>12</v>
      </c>
      <c r="F228" s="11">
        <v>2853433.01</v>
      </c>
      <c r="G228" s="11">
        <v>237170.14</v>
      </c>
      <c r="H228" s="11">
        <f>F228+G228</f>
        <v>3090603.15</v>
      </c>
      <c r="I228" s="12">
        <f>H228/B228</f>
        <v>167.63957203297895</v>
      </c>
    </row>
    <row r="229" spans="1:9" x14ac:dyDescent="0.45">
      <c r="A229" s="21" t="s">
        <v>332</v>
      </c>
      <c r="B229" s="19">
        <v>10065</v>
      </c>
      <c r="C229" s="16" t="s">
        <v>12</v>
      </c>
      <c r="D229" s="16" t="s">
        <v>12</v>
      </c>
      <c r="E229" s="16" t="s">
        <v>12</v>
      </c>
      <c r="F229" s="11">
        <v>1607212.69</v>
      </c>
      <c r="G229" s="11">
        <v>78906.600000000006</v>
      </c>
      <c r="H229" s="11">
        <f>F229+G229</f>
        <v>1686119.29</v>
      </c>
      <c r="I229" s="12">
        <f>H229/B229</f>
        <v>167.52302930948832</v>
      </c>
    </row>
    <row r="230" spans="1:9" x14ac:dyDescent="0.45">
      <c r="A230" s="21" t="s">
        <v>255</v>
      </c>
      <c r="B230" s="19">
        <v>802</v>
      </c>
      <c r="C230" s="16" t="s">
        <v>12</v>
      </c>
      <c r="D230" s="16" t="s">
        <v>12</v>
      </c>
      <c r="E230" s="16" t="s">
        <v>12</v>
      </c>
      <c r="F230" s="11">
        <v>132572.56</v>
      </c>
      <c r="G230" s="11">
        <v>1770.77</v>
      </c>
      <c r="H230" s="11">
        <f>F230+G230</f>
        <v>134343.32999999999</v>
      </c>
      <c r="I230" s="12">
        <f>H230/B230</f>
        <v>167.51038653366581</v>
      </c>
    </row>
    <row r="231" spans="1:9" x14ac:dyDescent="0.45">
      <c r="A231" s="21" t="s">
        <v>716</v>
      </c>
      <c r="B231" s="19">
        <v>5238</v>
      </c>
      <c r="C231" s="16" t="s">
        <v>12</v>
      </c>
      <c r="D231" s="16" t="s">
        <v>12</v>
      </c>
      <c r="E231" s="16" t="s">
        <v>12</v>
      </c>
      <c r="F231" s="11">
        <v>839599.89</v>
      </c>
      <c r="G231" s="11">
        <v>37730.959999999999</v>
      </c>
      <c r="H231" s="11">
        <f>F231+G231</f>
        <v>877330.85</v>
      </c>
      <c r="I231" s="12">
        <f>H231/B231</f>
        <v>167.49348033600612</v>
      </c>
    </row>
    <row r="232" spans="1:9" x14ac:dyDescent="0.45">
      <c r="A232" s="21" t="s">
        <v>693</v>
      </c>
      <c r="B232" s="19">
        <v>586</v>
      </c>
      <c r="C232" s="16" t="s">
        <v>12</v>
      </c>
      <c r="D232" s="16" t="s">
        <v>12</v>
      </c>
      <c r="E232" s="16" t="s">
        <v>12</v>
      </c>
      <c r="F232" s="11">
        <v>88048.07</v>
      </c>
      <c r="G232" s="11">
        <v>9890.32</v>
      </c>
      <c r="H232" s="11">
        <f>F232+G232</f>
        <v>97938.390000000014</v>
      </c>
      <c r="I232" s="12">
        <f>H232/B232</f>
        <v>167.13035836177477</v>
      </c>
    </row>
    <row r="233" spans="1:9" x14ac:dyDescent="0.45">
      <c r="A233" s="21" t="s">
        <v>393</v>
      </c>
      <c r="B233" s="19">
        <v>625</v>
      </c>
      <c r="C233" s="16" t="s">
        <v>12</v>
      </c>
      <c r="D233" s="16" t="s">
        <v>12</v>
      </c>
      <c r="E233" s="16" t="s">
        <v>12</v>
      </c>
      <c r="F233" s="11">
        <v>98629.51</v>
      </c>
      <c r="G233" s="11">
        <v>5825.57</v>
      </c>
      <c r="H233" s="11">
        <f>F233+G233</f>
        <v>104455.07999999999</v>
      </c>
      <c r="I233" s="12">
        <f>H233/B233</f>
        <v>167.12812799999998</v>
      </c>
    </row>
    <row r="234" spans="1:9" x14ac:dyDescent="0.45">
      <c r="A234" s="21" t="s">
        <v>207</v>
      </c>
      <c r="B234" s="19">
        <v>4480</v>
      </c>
      <c r="C234" s="16" t="s">
        <v>12</v>
      </c>
      <c r="D234" s="16" t="s">
        <v>12</v>
      </c>
      <c r="E234" s="16" t="s">
        <v>12</v>
      </c>
      <c r="F234" s="11">
        <v>701620.47</v>
      </c>
      <c r="G234" s="11">
        <v>46947.839999999997</v>
      </c>
      <c r="H234" s="11">
        <f>F234+G234</f>
        <v>748568.30999999994</v>
      </c>
      <c r="I234" s="12">
        <f>H234/B234</f>
        <v>167.09114062499998</v>
      </c>
    </row>
    <row r="235" spans="1:9" x14ac:dyDescent="0.45">
      <c r="A235" s="21" t="s">
        <v>750</v>
      </c>
      <c r="B235" s="19">
        <v>287</v>
      </c>
      <c r="C235" s="16" t="s">
        <v>12</v>
      </c>
      <c r="D235" s="16" t="s">
        <v>12</v>
      </c>
      <c r="E235" s="16" t="s">
        <v>12</v>
      </c>
      <c r="F235" s="11">
        <v>46932.45</v>
      </c>
      <c r="G235" s="11">
        <v>1001.57</v>
      </c>
      <c r="H235" s="11">
        <f>F235+G235</f>
        <v>47934.02</v>
      </c>
      <c r="I235" s="12">
        <f>H235/B235</f>
        <v>167.0174912891986</v>
      </c>
    </row>
    <row r="236" spans="1:9" x14ac:dyDescent="0.45">
      <c r="A236" s="21" t="s">
        <v>712</v>
      </c>
      <c r="B236" s="19">
        <v>12501</v>
      </c>
      <c r="C236" s="16" t="s">
        <v>12</v>
      </c>
      <c r="D236" s="16" t="s">
        <v>12</v>
      </c>
      <c r="E236" s="16" t="s">
        <v>12</v>
      </c>
      <c r="F236" s="11">
        <v>1994532.77</v>
      </c>
      <c r="G236" s="11">
        <v>91403.8</v>
      </c>
      <c r="H236" s="11">
        <f>F236+G236</f>
        <v>2085936.57</v>
      </c>
      <c r="I236" s="12">
        <f>H236/B236</f>
        <v>166.8615766738661</v>
      </c>
    </row>
    <row r="237" spans="1:9" x14ac:dyDescent="0.45">
      <c r="A237" s="21" t="s">
        <v>192</v>
      </c>
      <c r="B237" s="19">
        <v>366</v>
      </c>
      <c r="C237" s="16" t="s">
        <v>12</v>
      </c>
      <c r="D237" s="16" t="s">
        <v>12</v>
      </c>
      <c r="E237" s="16" t="s">
        <v>12</v>
      </c>
      <c r="F237" s="11">
        <v>60956.02</v>
      </c>
      <c r="G237" s="11">
        <v>97.66</v>
      </c>
      <c r="H237" s="11">
        <f>F237+G237</f>
        <v>61053.68</v>
      </c>
      <c r="I237" s="12">
        <f>H237/B237</f>
        <v>166.81333333333333</v>
      </c>
    </row>
    <row r="238" spans="1:9" x14ac:dyDescent="0.45">
      <c r="A238" s="21" t="s">
        <v>154</v>
      </c>
      <c r="B238" s="19">
        <v>5453</v>
      </c>
      <c r="C238" s="16" t="s">
        <v>12</v>
      </c>
      <c r="D238" s="16" t="s">
        <v>12</v>
      </c>
      <c r="E238" s="16" t="s">
        <v>12</v>
      </c>
      <c r="F238" s="11">
        <v>889099.01</v>
      </c>
      <c r="G238" s="11">
        <v>20513.11</v>
      </c>
      <c r="H238" s="11">
        <f>F238+G238</f>
        <v>909612.12</v>
      </c>
      <c r="I238" s="12">
        <f>H238/B238</f>
        <v>166.80948468732808</v>
      </c>
    </row>
    <row r="239" spans="1:9" x14ac:dyDescent="0.45">
      <c r="A239" s="21" t="s">
        <v>717</v>
      </c>
      <c r="B239" s="19">
        <v>10736</v>
      </c>
      <c r="C239" s="16" t="s">
        <v>12</v>
      </c>
      <c r="D239" s="16" t="s">
        <v>12</v>
      </c>
      <c r="E239" s="16" t="s">
        <v>12</v>
      </c>
      <c r="F239" s="11">
        <v>1701199.52</v>
      </c>
      <c r="G239" s="11">
        <v>89531.71</v>
      </c>
      <c r="H239" s="11">
        <f>F239+G239</f>
        <v>1790731.23</v>
      </c>
      <c r="I239" s="12">
        <f>H239/B239</f>
        <v>166.7968731371088</v>
      </c>
    </row>
    <row r="240" spans="1:9" x14ac:dyDescent="0.45">
      <c r="A240" s="21" t="s">
        <v>233</v>
      </c>
      <c r="B240" s="19">
        <v>1040</v>
      </c>
      <c r="C240" s="16" t="s">
        <v>12</v>
      </c>
      <c r="D240" s="16" t="s">
        <v>12</v>
      </c>
      <c r="E240" s="16" t="s">
        <v>12</v>
      </c>
      <c r="F240" s="11">
        <v>166642.07999999999</v>
      </c>
      <c r="G240" s="11">
        <v>6798.89</v>
      </c>
      <c r="H240" s="11">
        <f>F240+G240</f>
        <v>173440.97</v>
      </c>
      <c r="I240" s="12">
        <f>H240/B240</f>
        <v>166.77016346153846</v>
      </c>
    </row>
    <row r="241" spans="1:9" x14ac:dyDescent="0.45">
      <c r="A241" s="21" t="s">
        <v>164</v>
      </c>
      <c r="B241" s="19">
        <v>7016</v>
      </c>
      <c r="C241" s="16" t="s">
        <v>12</v>
      </c>
      <c r="D241" s="16" t="s">
        <v>12</v>
      </c>
      <c r="E241" s="16" t="s">
        <v>12</v>
      </c>
      <c r="F241" s="11">
        <v>1136042</v>
      </c>
      <c r="G241" s="11">
        <v>32841.42</v>
      </c>
      <c r="H241" s="11">
        <f>F241+G241</f>
        <v>1168883.42</v>
      </c>
      <c r="I241" s="12">
        <f>H241/B241</f>
        <v>166.60253990877993</v>
      </c>
    </row>
    <row r="242" spans="1:9" x14ac:dyDescent="0.45">
      <c r="A242" s="21" t="s">
        <v>572</v>
      </c>
      <c r="B242" s="19">
        <v>4463</v>
      </c>
      <c r="C242" s="16" t="s">
        <v>12</v>
      </c>
      <c r="D242" s="16" t="s">
        <v>12</v>
      </c>
      <c r="E242" s="16" t="s">
        <v>12</v>
      </c>
      <c r="F242" s="11">
        <v>671236.57</v>
      </c>
      <c r="G242" s="11">
        <v>71769.539999999994</v>
      </c>
      <c r="H242" s="11">
        <f>F242+G242</f>
        <v>743006.11</v>
      </c>
      <c r="I242" s="12">
        <f>H242/B242</f>
        <v>166.48131525879452</v>
      </c>
    </row>
    <row r="243" spans="1:9" x14ac:dyDescent="0.45">
      <c r="A243" s="21" t="s">
        <v>376</v>
      </c>
      <c r="B243" s="19">
        <v>9894</v>
      </c>
      <c r="C243" s="16" t="s">
        <v>12</v>
      </c>
      <c r="D243" s="16" t="s">
        <v>12</v>
      </c>
      <c r="E243" s="16" t="s">
        <v>12</v>
      </c>
      <c r="F243" s="11">
        <v>1582513.45</v>
      </c>
      <c r="G243" s="11">
        <v>63780.26</v>
      </c>
      <c r="H243" s="11">
        <f>F243+G243</f>
        <v>1646293.71</v>
      </c>
      <c r="I243" s="12">
        <f>H243/B243</f>
        <v>166.39313826561553</v>
      </c>
    </row>
    <row r="244" spans="1:9" x14ac:dyDescent="0.45">
      <c r="A244" s="21" t="s">
        <v>510</v>
      </c>
      <c r="B244" s="19">
        <v>17548</v>
      </c>
      <c r="C244" s="16" t="s">
        <v>12</v>
      </c>
      <c r="D244" s="16" t="s">
        <v>12</v>
      </c>
      <c r="E244" s="16" t="s">
        <v>12</v>
      </c>
      <c r="F244" s="11">
        <v>2744253.09</v>
      </c>
      <c r="G244" s="11">
        <v>175489.48</v>
      </c>
      <c r="H244" s="11">
        <f>F244+G244</f>
        <v>2919742.57</v>
      </c>
      <c r="I244" s="12">
        <f>H244/B244</f>
        <v>166.38605937998631</v>
      </c>
    </row>
    <row r="245" spans="1:9" x14ac:dyDescent="0.45">
      <c r="A245" s="21" t="s">
        <v>61</v>
      </c>
      <c r="B245" s="19">
        <v>1189</v>
      </c>
      <c r="C245" s="16" t="s">
        <v>12</v>
      </c>
      <c r="D245" s="16" t="s">
        <v>12</v>
      </c>
      <c r="E245" s="16" t="s">
        <v>12</v>
      </c>
      <c r="F245" s="11">
        <v>182843.59</v>
      </c>
      <c r="G245" s="11">
        <v>14946.12</v>
      </c>
      <c r="H245" s="11">
        <f>F245+G245</f>
        <v>197789.71</v>
      </c>
      <c r="I245" s="12">
        <f>H245/B245</f>
        <v>166.34962994112698</v>
      </c>
    </row>
    <row r="246" spans="1:9" x14ac:dyDescent="0.45">
      <c r="A246" s="21" t="s">
        <v>711</v>
      </c>
      <c r="B246" s="19">
        <v>22180</v>
      </c>
      <c r="C246" s="16" t="s">
        <v>12</v>
      </c>
      <c r="D246" s="16" t="s">
        <v>12</v>
      </c>
      <c r="E246" s="16" t="s">
        <v>12</v>
      </c>
      <c r="F246" s="11">
        <v>3666157.82</v>
      </c>
      <c r="G246" s="11">
        <v>21457.22</v>
      </c>
      <c r="H246" s="11">
        <f>F246+G246</f>
        <v>3687615.04</v>
      </c>
      <c r="I246" s="12">
        <f>H246/B246</f>
        <v>166.25856807935077</v>
      </c>
    </row>
    <row r="247" spans="1:9" x14ac:dyDescent="0.45">
      <c r="A247" s="21" t="s">
        <v>229</v>
      </c>
      <c r="B247" s="19">
        <v>9898</v>
      </c>
      <c r="C247" s="16" t="s">
        <v>12</v>
      </c>
      <c r="D247" s="16" t="s">
        <v>12</v>
      </c>
      <c r="E247" s="16" t="s">
        <v>12</v>
      </c>
      <c r="F247" s="11">
        <v>1555041.94</v>
      </c>
      <c r="G247" s="11">
        <v>89545.12</v>
      </c>
      <c r="H247" s="11">
        <f>F247+G247</f>
        <v>1644587.06</v>
      </c>
      <c r="I247" s="12">
        <f>H247/B247</f>
        <v>166.15347140836533</v>
      </c>
    </row>
    <row r="248" spans="1:9" x14ac:dyDescent="0.45">
      <c r="A248" s="21" t="s">
        <v>146</v>
      </c>
      <c r="B248" s="19">
        <v>19246</v>
      </c>
      <c r="C248" s="16" t="s">
        <v>12</v>
      </c>
      <c r="D248" s="16" t="s">
        <v>12</v>
      </c>
      <c r="E248" s="16" t="s">
        <v>12</v>
      </c>
      <c r="F248" s="11">
        <v>3070389.49</v>
      </c>
      <c r="G248" s="11">
        <v>126853.46</v>
      </c>
      <c r="H248" s="11">
        <f>F248+G248</f>
        <v>3197242.95</v>
      </c>
      <c r="I248" s="12">
        <f>H248/B248</f>
        <v>166.12506235061832</v>
      </c>
    </row>
    <row r="249" spans="1:9" x14ac:dyDescent="0.45">
      <c r="A249" s="21" t="s">
        <v>768</v>
      </c>
      <c r="B249" s="19">
        <v>13952</v>
      </c>
      <c r="C249" s="16" t="s">
        <v>12</v>
      </c>
      <c r="D249" s="16" t="s">
        <v>12</v>
      </c>
      <c r="E249" s="16" t="s">
        <v>12</v>
      </c>
      <c r="F249" s="11">
        <v>2180724.86</v>
      </c>
      <c r="G249" s="11">
        <v>135557.73000000001</v>
      </c>
      <c r="H249" s="11">
        <f>F249+G249</f>
        <v>2316282.59</v>
      </c>
      <c r="I249" s="12">
        <f>H249/B249</f>
        <v>166.01796086582567</v>
      </c>
    </row>
    <row r="250" spans="1:9" x14ac:dyDescent="0.45">
      <c r="A250" s="21" t="s">
        <v>126</v>
      </c>
      <c r="B250" s="19">
        <v>6546</v>
      </c>
      <c r="C250" s="16" t="s">
        <v>12</v>
      </c>
      <c r="D250" s="16" t="s">
        <v>12</v>
      </c>
      <c r="E250" s="16" t="s">
        <v>12</v>
      </c>
      <c r="F250" s="11">
        <v>1017888.48</v>
      </c>
      <c r="G250" s="11">
        <v>68448.240000000005</v>
      </c>
      <c r="H250" s="11">
        <f>F250+G250</f>
        <v>1086336.72</v>
      </c>
      <c r="I250" s="12">
        <f>H250/B250</f>
        <v>165.95428047662693</v>
      </c>
    </row>
    <row r="251" spans="1:9" x14ac:dyDescent="0.45">
      <c r="A251" s="21" t="s">
        <v>582</v>
      </c>
      <c r="B251" s="19">
        <v>770</v>
      </c>
      <c r="C251" s="16" t="s">
        <v>12</v>
      </c>
      <c r="D251" s="16" t="s">
        <v>12</v>
      </c>
      <c r="E251" s="16" t="s">
        <v>12</v>
      </c>
      <c r="F251" s="11">
        <v>121510.32</v>
      </c>
      <c r="G251" s="11">
        <v>6271.69</v>
      </c>
      <c r="H251" s="11">
        <f>F251+G251</f>
        <v>127782.01000000001</v>
      </c>
      <c r="I251" s="12">
        <f>H251/B251</f>
        <v>165.95066233766235</v>
      </c>
    </row>
    <row r="252" spans="1:9" x14ac:dyDescent="0.45">
      <c r="A252" s="21" t="s">
        <v>201</v>
      </c>
      <c r="B252" s="19">
        <v>9766</v>
      </c>
      <c r="C252" s="16" t="s">
        <v>12</v>
      </c>
      <c r="D252" s="16" t="s">
        <v>12</v>
      </c>
      <c r="E252" s="16" t="s">
        <v>12</v>
      </c>
      <c r="F252" s="11">
        <v>1544712.76</v>
      </c>
      <c r="G252" s="11">
        <v>75787.679999999993</v>
      </c>
      <c r="H252" s="11">
        <f>F252+G252</f>
        <v>1620500.44</v>
      </c>
      <c r="I252" s="12">
        <f>H252/B252</f>
        <v>165.93287323366783</v>
      </c>
    </row>
    <row r="253" spans="1:9" x14ac:dyDescent="0.45">
      <c r="A253" s="21" t="s">
        <v>490</v>
      </c>
      <c r="B253" s="19">
        <v>7862</v>
      </c>
      <c r="C253" s="16" t="s">
        <v>12</v>
      </c>
      <c r="D253" s="16" t="s">
        <v>12</v>
      </c>
      <c r="E253" s="16" t="s">
        <v>12</v>
      </c>
      <c r="F253" s="11">
        <v>1249811.25</v>
      </c>
      <c r="G253" s="11">
        <v>54293.91</v>
      </c>
      <c r="H253" s="11">
        <f>F253+G253</f>
        <v>1304105.1599999999</v>
      </c>
      <c r="I253" s="12">
        <f>H253/B253</f>
        <v>165.87447977613837</v>
      </c>
    </row>
    <row r="254" spans="1:9" x14ac:dyDescent="0.45">
      <c r="A254" s="21" t="s">
        <v>764</v>
      </c>
      <c r="B254" s="19">
        <v>6857</v>
      </c>
      <c r="C254" s="16" t="s">
        <v>12</v>
      </c>
      <c r="D254" s="16" t="s">
        <v>12</v>
      </c>
      <c r="E254" s="16" t="s">
        <v>12</v>
      </c>
      <c r="F254" s="11">
        <v>1101474.21</v>
      </c>
      <c r="G254" s="11">
        <v>35397.230000000003</v>
      </c>
      <c r="H254" s="11">
        <f>F254+G254</f>
        <v>1136871.44</v>
      </c>
      <c r="I254" s="12">
        <f>H254/B254</f>
        <v>165.79720577512032</v>
      </c>
    </row>
    <row r="255" spans="1:9" x14ac:dyDescent="0.45">
      <c r="A255" s="21" t="s">
        <v>225</v>
      </c>
      <c r="B255" s="19">
        <v>17204</v>
      </c>
      <c r="C255" s="16" t="s">
        <v>12</v>
      </c>
      <c r="D255" s="16" t="s">
        <v>12</v>
      </c>
      <c r="E255" s="16" t="s">
        <v>12</v>
      </c>
      <c r="F255" s="11">
        <v>2679574.85</v>
      </c>
      <c r="G255" s="11">
        <v>172271.2</v>
      </c>
      <c r="H255" s="11">
        <f>F255+G255</f>
        <v>2851846.0500000003</v>
      </c>
      <c r="I255" s="12">
        <f>H255/B255</f>
        <v>165.76645256916999</v>
      </c>
    </row>
    <row r="256" spans="1:9" x14ac:dyDescent="0.45">
      <c r="A256" s="21" t="s">
        <v>153</v>
      </c>
      <c r="B256" s="19">
        <v>8062</v>
      </c>
      <c r="C256" s="16" t="s">
        <v>12</v>
      </c>
      <c r="D256" s="16" t="s">
        <v>12</v>
      </c>
      <c r="E256" s="16" t="s">
        <v>12</v>
      </c>
      <c r="F256" s="11">
        <v>1261290.2</v>
      </c>
      <c r="G256" s="11">
        <v>75085.41</v>
      </c>
      <c r="H256" s="11">
        <f>F256+G256</f>
        <v>1336375.6099999999</v>
      </c>
      <c r="I256" s="12">
        <f>H256/B256</f>
        <v>165.76229347556435</v>
      </c>
    </row>
    <row r="257" spans="1:9" x14ac:dyDescent="0.45">
      <c r="A257" s="21" t="s">
        <v>602</v>
      </c>
      <c r="B257" s="19">
        <v>814</v>
      </c>
      <c r="C257" s="16" t="s">
        <v>12</v>
      </c>
      <c r="D257" s="16" t="s">
        <v>12</v>
      </c>
      <c r="E257" s="16" t="s">
        <v>12</v>
      </c>
      <c r="F257" s="11">
        <v>129238.48</v>
      </c>
      <c r="G257" s="11">
        <v>5529.95</v>
      </c>
      <c r="H257" s="11">
        <f>F257+G257</f>
        <v>134768.43</v>
      </c>
      <c r="I257" s="12">
        <f>H257/B257</f>
        <v>165.56318181818182</v>
      </c>
    </row>
    <row r="258" spans="1:9" x14ac:dyDescent="0.45">
      <c r="A258" s="21" t="s">
        <v>214</v>
      </c>
      <c r="B258" s="19">
        <v>9293</v>
      </c>
      <c r="C258" s="16" t="s">
        <v>12</v>
      </c>
      <c r="D258" s="16" t="s">
        <v>12</v>
      </c>
      <c r="E258" s="16" t="s">
        <v>12</v>
      </c>
      <c r="F258" s="11">
        <v>1496103.38</v>
      </c>
      <c r="G258" s="11">
        <v>42023.34</v>
      </c>
      <c r="H258" s="11">
        <f>F258+G258</f>
        <v>1538126.72</v>
      </c>
      <c r="I258" s="12">
        <f>H258/B258</f>
        <v>165.51455073711395</v>
      </c>
    </row>
    <row r="259" spans="1:9" x14ac:dyDescent="0.45">
      <c r="A259" s="21" t="s">
        <v>436</v>
      </c>
      <c r="B259" s="19">
        <v>706</v>
      </c>
      <c r="C259" s="16" t="s">
        <v>12</v>
      </c>
      <c r="D259" s="16" t="s">
        <v>12</v>
      </c>
      <c r="E259" s="16" t="s">
        <v>12</v>
      </c>
      <c r="F259" s="11">
        <v>116051.45</v>
      </c>
      <c r="G259" s="11">
        <v>791.89</v>
      </c>
      <c r="H259" s="11">
        <f>F259+G259</f>
        <v>116843.34</v>
      </c>
      <c r="I259" s="12">
        <f>H259/B259</f>
        <v>165.50048158640226</v>
      </c>
    </row>
    <row r="260" spans="1:9" x14ac:dyDescent="0.45">
      <c r="A260" s="21" t="s">
        <v>89</v>
      </c>
      <c r="B260" s="19">
        <v>760</v>
      </c>
      <c r="C260" s="16" t="s">
        <v>12</v>
      </c>
      <c r="D260" s="16" t="s">
        <v>12</v>
      </c>
      <c r="E260" s="16" t="s">
        <v>12</v>
      </c>
      <c r="F260" s="11">
        <v>103231.34</v>
      </c>
      <c r="G260" s="11">
        <v>22512.29</v>
      </c>
      <c r="H260" s="11">
        <f>F260+G260</f>
        <v>125743.63</v>
      </c>
      <c r="I260" s="12">
        <f>H260/B260</f>
        <v>165.45214473684211</v>
      </c>
    </row>
    <row r="261" spans="1:9" x14ac:dyDescent="0.45">
      <c r="A261" s="21" t="s">
        <v>194</v>
      </c>
      <c r="B261" s="19">
        <v>2394</v>
      </c>
      <c r="C261" s="16" t="s">
        <v>12</v>
      </c>
      <c r="D261" s="16" t="s">
        <v>12</v>
      </c>
      <c r="E261" s="16" t="s">
        <v>12</v>
      </c>
      <c r="F261" s="11">
        <v>355571.51</v>
      </c>
      <c r="G261" s="11">
        <v>40422.550000000003</v>
      </c>
      <c r="H261" s="11">
        <f>F261+G261</f>
        <v>395994.06</v>
      </c>
      <c r="I261" s="12">
        <f>H261/B261</f>
        <v>165.41105263157894</v>
      </c>
    </row>
    <row r="262" spans="1:9" x14ac:dyDescent="0.45">
      <c r="A262" s="21" t="s">
        <v>727</v>
      </c>
      <c r="B262" s="19">
        <v>5864</v>
      </c>
      <c r="C262" s="16" t="s">
        <v>12</v>
      </c>
      <c r="D262" s="16" t="s">
        <v>12</v>
      </c>
      <c r="E262" s="16" t="s">
        <v>12</v>
      </c>
      <c r="F262" s="11">
        <v>905395.74</v>
      </c>
      <c r="G262" s="11">
        <v>64516.78</v>
      </c>
      <c r="H262" s="11">
        <f>F262+G262</f>
        <v>969912.52</v>
      </c>
      <c r="I262" s="12">
        <f>H262/B262</f>
        <v>165.40118008185539</v>
      </c>
    </row>
    <row r="263" spans="1:9" x14ac:dyDescent="0.45">
      <c r="A263" s="21" t="s">
        <v>246</v>
      </c>
      <c r="B263" s="19">
        <v>635</v>
      </c>
      <c r="C263" s="16" t="s">
        <v>12</v>
      </c>
      <c r="D263" s="16" t="s">
        <v>12</v>
      </c>
      <c r="E263" s="16" t="s">
        <v>12</v>
      </c>
      <c r="F263" s="11">
        <v>101955.69</v>
      </c>
      <c r="G263" s="11">
        <v>3069.34</v>
      </c>
      <c r="H263" s="11">
        <f>F263+G263</f>
        <v>105025.03</v>
      </c>
      <c r="I263" s="12">
        <f>H263/B263</f>
        <v>165.39374803149607</v>
      </c>
    </row>
    <row r="264" spans="1:9" x14ac:dyDescent="0.45">
      <c r="A264" s="21" t="s">
        <v>791</v>
      </c>
      <c r="B264" s="19">
        <v>4847</v>
      </c>
      <c r="C264" s="16" t="s">
        <v>12</v>
      </c>
      <c r="D264" s="16" t="s">
        <v>12</v>
      </c>
      <c r="E264" s="16" t="s">
        <v>12</v>
      </c>
      <c r="F264" s="11">
        <v>764546.83</v>
      </c>
      <c r="G264" s="11">
        <v>37059.43</v>
      </c>
      <c r="H264" s="11">
        <f>F264+G264</f>
        <v>801606.26</v>
      </c>
      <c r="I264" s="12">
        <f>H264/B264</f>
        <v>165.38193934392407</v>
      </c>
    </row>
    <row r="265" spans="1:9" x14ac:dyDescent="0.45">
      <c r="A265" s="21" t="s">
        <v>552</v>
      </c>
      <c r="B265" s="19">
        <v>820</v>
      </c>
      <c r="C265" s="16" t="s">
        <v>12</v>
      </c>
      <c r="D265" s="16" t="s">
        <v>12</v>
      </c>
      <c r="E265" s="16" t="s">
        <v>12</v>
      </c>
      <c r="F265" s="11">
        <v>129521.8</v>
      </c>
      <c r="G265" s="11">
        <v>6036.87</v>
      </c>
      <c r="H265" s="11">
        <f>F265+G265</f>
        <v>135558.67000000001</v>
      </c>
      <c r="I265" s="12">
        <f>H265/B265</f>
        <v>165.3154512195122</v>
      </c>
    </row>
    <row r="266" spans="1:9" x14ac:dyDescent="0.45">
      <c r="A266" s="21" t="s">
        <v>75</v>
      </c>
      <c r="B266" s="19">
        <v>3034</v>
      </c>
      <c r="C266" s="16" t="s">
        <v>12</v>
      </c>
      <c r="D266" s="16" t="s">
        <v>12</v>
      </c>
      <c r="E266" s="16" t="s">
        <v>12</v>
      </c>
      <c r="F266" s="11">
        <v>501564.81</v>
      </c>
      <c r="G266" s="11">
        <v>0</v>
      </c>
      <c r="H266" s="11">
        <f>F266+G266</f>
        <v>501564.81</v>
      </c>
      <c r="I266" s="12">
        <f>H266/B266</f>
        <v>165.31470336189849</v>
      </c>
    </row>
    <row r="267" spans="1:9" x14ac:dyDescent="0.45">
      <c r="A267" s="21" t="s">
        <v>788</v>
      </c>
      <c r="B267" s="19">
        <v>7776</v>
      </c>
      <c r="C267" s="16" t="s">
        <v>12</v>
      </c>
      <c r="D267" s="16" t="s">
        <v>12</v>
      </c>
      <c r="E267" s="16" t="s">
        <v>12</v>
      </c>
      <c r="F267" s="11">
        <v>1227876.33</v>
      </c>
      <c r="G267" s="11">
        <v>57181.17</v>
      </c>
      <c r="H267" s="11">
        <f>F267+G267</f>
        <v>1285057.5</v>
      </c>
      <c r="I267" s="12">
        <f>H267/B267</f>
        <v>165.25945216049382</v>
      </c>
    </row>
    <row r="268" spans="1:9" x14ac:dyDescent="0.45">
      <c r="A268" s="21" t="s">
        <v>540</v>
      </c>
      <c r="B268" s="19">
        <v>5744</v>
      </c>
      <c r="C268" s="16" t="s">
        <v>12</v>
      </c>
      <c r="D268" s="16" t="s">
        <v>12</v>
      </c>
      <c r="E268" s="16" t="s">
        <v>12</v>
      </c>
      <c r="F268" s="11">
        <v>867473.35</v>
      </c>
      <c r="G268" s="11">
        <v>79315.13</v>
      </c>
      <c r="H268" s="11">
        <f>F268+G268</f>
        <v>946788.48</v>
      </c>
      <c r="I268" s="12">
        <f>H268/B268</f>
        <v>164.83086350974929</v>
      </c>
    </row>
    <row r="269" spans="1:9" x14ac:dyDescent="0.45">
      <c r="A269" s="21" t="s">
        <v>254</v>
      </c>
      <c r="B269" s="19">
        <v>7353</v>
      </c>
      <c r="C269" s="16" t="s">
        <v>12</v>
      </c>
      <c r="D269" s="16" t="s">
        <v>12</v>
      </c>
      <c r="E269" s="16" t="s">
        <v>12</v>
      </c>
      <c r="F269" s="11">
        <v>1169341.5900000001</v>
      </c>
      <c r="G269" s="11">
        <v>41869.360000000001</v>
      </c>
      <c r="H269" s="11">
        <f>F269+G269</f>
        <v>1211210.9500000002</v>
      </c>
      <c r="I269" s="12">
        <f>H269/B269</f>
        <v>164.72337141302873</v>
      </c>
    </row>
    <row r="270" spans="1:9" x14ac:dyDescent="0.45">
      <c r="A270" s="21" t="s">
        <v>450</v>
      </c>
      <c r="B270" s="19">
        <v>1749</v>
      </c>
      <c r="C270" s="16" t="s">
        <v>12</v>
      </c>
      <c r="D270" s="16" t="s">
        <v>12</v>
      </c>
      <c r="E270" s="16" t="s">
        <v>12</v>
      </c>
      <c r="F270" s="11">
        <v>249691</v>
      </c>
      <c r="G270" s="11">
        <v>38410.050000000003</v>
      </c>
      <c r="H270" s="11">
        <f>F270+G270</f>
        <v>288101.05</v>
      </c>
      <c r="I270" s="12">
        <f>H270/B270</f>
        <v>164.72329902801602</v>
      </c>
    </row>
    <row r="271" spans="1:9" x14ac:dyDescent="0.45">
      <c r="A271" s="21" t="s">
        <v>433</v>
      </c>
      <c r="B271" s="19">
        <v>303</v>
      </c>
      <c r="C271" s="16" t="s">
        <v>12</v>
      </c>
      <c r="D271" s="16" t="s">
        <v>12</v>
      </c>
      <c r="E271" s="16" t="s">
        <v>12</v>
      </c>
      <c r="F271" s="11">
        <v>47493.19</v>
      </c>
      <c r="G271" s="11">
        <v>2407.12</v>
      </c>
      <c r="H271" s="11">
        <f>F271+G271</f>
        <v>49900.310000000005</v>
      </c>
      <c r="I271" s="12">
        <f>H271/B271</f>
        <v>164.68749174917494</v>
      </c>
    </row>
    <row r="272" spans="1:9" x14ac:dyDescent="0.45">
      <c r="A272" s="21" t="s">
        <v>604</v>
      </c>
      <c r="B272" s="19">
        <v>25358</v>
      </c>
      <c r="C272" s="16" t="s">
        <v>12</v>
      </c>
      <c r="D272" s="16" t="s">
        <v>12</v>
      </c>
      <c r="E272" s="16" t="s">
        <v>12</v>
      </c>
      <c r="F272" s="11">
        <v>4033605.94</v>
      </c>
      <c r="G272" s="11">
        <v>139421.85</v>
      </c>
      <c r="H272" s="11">
        <f>F272+G272</f>
        <v>4173027.79</v>
      </c>
      <c r="I272" s="12">
        <f>H272/B272</f>
        <v>164.56454728290876</v>
      </c>
    </row>
    <row r="273" spans="1:9" x14ac:dyDescent="0.45">
      <c r="A273" s="21" t="s">
        <v>91</v>
      </c>
      <c r="B273" s="19">
        <v>1230</v>
      </c>
      <c r="C273" s="16" t="s">
        <v>12</v>
      </c>
      <c r="D273" s="16" t="s">
        <v>12</v>
      </c>
      <c r="E273" s="16" t="s">
        <v>12</v>
      </c>
      <c r="F273" s="11">
        <v>186920.43</v>
      </c>
      <c r="G273" s="11">
        <v>15440.11</v>
      </c>
      <c r="H273" s="11">
        <f>F273+G273</f>
        <v>202360.53999999998</v>
      </c>
      <c r="I273" s="12">
        <f>H273/B273</f>
        <v>164.52076422764225</v>
      </c>
    </row>
    <row r="274" spans="1:9" x14ac:dyDescent="0.45">
      <c r="A274" s="21" t="s">
        <v>740</v>
      </c>
      <c r="B274" s="19">
        <v>13428</v>
      </c>
      <c r="C274" s="16" t="s">
        <v>12</v>
      </c>
      <c r="D274" s="16" t="s">
        <v>12</v>
      </c>
      <c r="E274" s="16" t="s">
        <v>12</v>
      </c>
      <c r="F274" s="11">
        <v>2060737.34</v>
      </c>
      <c r="G274" s="11">
        <v>147152.16</v>
      </c>
      <c r="H274" s="11">
        <f>F274+G274</f>
        <v>2207889.5</v>
      </c>
      <c r="I274" s="12">
        <f>H274/B274</f>
        <v>164.42429997021151</v>
      </c>
    </row>
    <row r="275" spans="1:9" x14ac:dyDescent="0.45">
      <c r="A275" s="21" t="s">
        <v>735</v>
      </c>
      <c r="B275" s="19">
        <v>7152</v>
      </c>
      <c r="C275" s="16" t="s">
        <v>12</v>
      </c>
      <c r="D275" s="16" t="s">
        <v>12</v>
      </c>
      <c r="E275" s="16" t="s">
        <v>12</v>
      </c>
      <c r="F275" s="11">
        <v>1121309.8700000001</v>
      </c>
      <c r="G275" s="11">
        <v>54118.84</v>
      </c>
      <c r="H275" s="11">
        <f>F275+G275</f>
        <v>1175428.7100000002</v>
      </c>
      <c r="I275" s="12">
        <f>H275/B275</f>
        <v>164.34965184563762</v>
      </c>
    </row>
    <row r="276" spans="1:9" x14ac:dyDescent="0.45">
      <c r="A276" s="21" t="s">
        <v>382</v>
      </c>
      <c r="B276" s="19">
        <v>5466</v>
      </c>
      <c r="C276" s="16" t="s">
        <v>12</v>
      </c>
      <c r="D276" s="16" t="s">
        <v>12</v>
      </c>
      <c r="E276" s="16" t="s">
        <v>12</v>
      </c>
      <c r="F276" s="11">
        <v>803918.06</v>
      </c>
      <c r="G276" s="11">
        <v>94350.27</v>
      </c>
      <c r="H276" s="11">
        <f>F276+G276</f>
        <v>898268.33000000007</v>
      </c>
      <c r="I276" s="12">
        <f>H276/B276</f>
        <v>164.33741858763264</v>
      </c>
    </row>
    <row r="277" spans="1:9" x14ac:dyDescent="0.45">
      <c r="A277" s="21" t="s">
        <v>481</v>
      </c>
      <c r="B277" s="19">
        <v>7939</v>
      </c>
      <c r="C277" s="16" t="s">
        <v>12</v>
      </c>
      <c r="D277" s="16" t="s">
        <v>12</v>
      </c>
      <c r="E277" s="16" t="s">
        <v>12</v>
      </c>
      <c r="F277" s="11">
        <v>1281290.1399999999</v>
      </c>
      <c r="G277" s="11">
        <v>21002.15</v>
      </c>
      <c r="H277" s="11">
        <f>F277+G277</f>
        <v>1302292.2899999998</v>
      </c>
      <c r="I277" s="12">
        <f>H277/B277</f>
        <v>164.03732082126209</v>
      </c>
    </row>
    <row r="278" spans="1:9" x14ac:dyDescent="0.45">
      <c r="A278" s="21" t="s">
        <v>177</v>
      </c>
      <c r="B278" s="19">
        <v>7932</v>
      </c>
      <c r="C278" s="16" t="s">
        <v>12</v>
      </c>
      <c r="D278" s="16" t="s">
        <v>12</v>
      </c>
      <c r="E278" s="16" t="s">
        <v>12</v>
      </c>
      <c r="F278" s="11">
        <v>1296341.6599999999</v>
      </c>
      <c r="G278" s="11">
        <v>3653.28</v>
      </c>
      <c r="H278" s="11">
        <f>F278+G278</f>
        <v>1299994.94</v>
      </c>
      <c r="I278" s="12">
        <f>H278/B278</f>
        <v>163.89245335350478</v>
      </c>
    </row>
    <row r="279" spans="1:9" x14ac:dyDescent="0.45">
      <c r="A279" s="21" t="s">
        <v>603</v>
      </c>
      <c r="B279" s="19">
        <v>41170</v>
      </c>
      <c r="C279" s="16" t="s">
        <v>12</v>
      </c>
      <c r="D279" s="16" t="s">
        <v>12</v>
      </c>
      <c r="E279" s="16" t="s">
        <v>12</v>
      </c>
      <c r="F279" s="11">
        <v>6746702.4299999997</v>
      </c>
      <c r="G279" s="11">
        <v>0</v>
      </c>
      <c r="H279" s="11">
        <f>F279+G279</f>
        <v>6746702.4299999997</v>
      </c>
      <c r="I279" s="12">
        <f>H279/B279</f>
        <v>163.87423925188244</v>
      </c>
    </row>
    <row r="280" spans="1:9" x14ac:dyDescent="0.45">
      <c r="A280" s="21" t="s">
        <v>509</v>
      </c>
      <c r="B280" s="19">
        <v>15791</v>
      </c>
      <c r="C280" s="16" t="s">
        <v>12</v>
      </c>
      <c r="D280" s="16" t="s">
        <v>12</v>
      </c>
      <c r="E280" s="16" t="s">
        <v>12</v>
      </c>
      <c r="F280" s="11">
        <v>2449471.5499999998</v>
      </c>
      <c r="G280" s="11">
        <v>137772.63</v>
      </c>
      <c r="H280" s="11">
        <f>F280+G280</f>
        <v>2587244.1799999997</v>
      </c>
      <c r="I280" s="12">
        <f>H280/B280</f>
        <v>163.84295991387498</v>
      </c>
    </row>
    <row r="281" spans="1:9" x14ac:dyDescent="0.45">
      <c r="A281" s="21" t="s">
        <v>456</v>
      </c>
      <c r="B281" s="19">
        <v>12737</v>
      </c>
      <c r="C281" s="16" t="s">
        <v>12</v>
      </c>
      <c r="D281" s="16" t="s">
        <v>12</v>
      </c>
      <c r="E281" s="16" t="s">
        <v>12</v>
      </c>
      <c r="F281" s="11">
        <v>2008348.15</v>
      </c>
      <c r="G281" s="11">
        <v>77064.570000000007</v>
      </c>
      <c r="H281" s="11">
        <f>F281+G281</f>
        <v>2085412.72</v>
      </c>
      <c r="I281" s="12">
        <f>H281/B281</f>
        <v>163.7287210489126</v>
      </c>
    </row>
    <row r="282" spans="1:9" x14ac:dyDescent="0.45">
      <c r="A282" s="21" t="s">
        <v>757</v>
      </c>
      <c r="B282" s="19">
        <v>7053</v>
      </c>
      <c r="C282" s="16" t="s">
        <v>12</v>
      </c>
      <c r="D282" s="16" t="s">
        <v>12</v>
      </c>
      <c r="E282" s="16" t="s">
        <v>12</v>
      </c>
      <c r="F282" s="11">
        <v>1104761.03</v>
      </c>
      <c r="G282" s="11">
        <v>49882.6</v>
      </c>
      <c r="H282" s="11">
        <f>F282+G282</f>
        <v>1154643.6300000001</v>
      </c>
      <c r="I282" s="12">
        <f>H282/B282</f>
        <v>163.70957464908551</v>
      </c>
    </row>
    <row r="283" spans="1:9" x14ac:dyDescent="0.45">
      <c r="A283" s="21" t="s">
        <v>387</v>
      </c>
      <c r="B283" s="19">
        <v>12513</v>
      </c>
      <c r="C283" s="16" t="s">
        <v>12</v>
      </c>
      <c r="D283" s="16" t="s">
        <v>12</v>
      </c>
      <c r="E283" s="16" t="s">
        <v>12</v>
      </c>
      <c r="F283" s="11">
        <v>1985922.28</v>
      </c>
      <c r="G283" s="11">
        <v>60664.31</v>
      </c>
      <c r="H283" s="11">
        <f>F283+G283</f>
        <v>2046586.59</v>
      </c>
      <c r="I283" s="12">
        <f>H283/B283</f>
        <v>163.55682809877729</v>
      </c>
    </row>
    <row r="284" spans="1:9" x14ac:dyDescent="0.45">
      <c r="A284" s="21" t="s">
        <v>599</v>
      </c>
      <c r="B284" s="19">
        <v>1065</v>
      </c>
      <c r="C284" s="16" t="s">
        <v>12</v>
      </c>
      <c r="D284" s="16" t="s">
        <v>12</v>
      </c>
      <c r="E284" s="16" t="s">
        <v>12</v>
      </c>
      <c r="F284" s="11">
        <v>165281.96</v>
      </c>
      <c r="G284" s="11">
        <v>8826.83</v>
      </c>
      <c r="H284" s="11">
        <f>F284+G284</f>
        <v>174108.78999999998</v>
      </c>
      <c r="I284" s="12">
        <f>H284/B284</f>
        <v>163.4824319248826</v>
      </c>
    </row>
    <row r="285" spans="1:9" x14ac:dyDescent="0.45">
      <c r="A285" s="21" t="s">
        <v>277</v>
      </c>
      <c r="B285" s="19">
        <v>568</v>
      </c>
      <c r="C285" s="16" t="s">
        <v>12</v>
      </c>
      <c r="D285" s="16" t="s">
        <v>12</v>
      </c>
      <c r="E285" s="16" t="s">
        <v>12</v>
      </c>
      <c r="F285" s="11">
        <v>91166.52</v>
      </c>
      <c r="G285" s="11">
        <v>1605.59</v>
      </c>
      <c r="H285" s="11">
        <f>F285+G285</f>
        <v>92772.11</v>
      </c>
      <c r="I285" s="12">
        <f>H285/B285</f>
        <v>163.33117957746478</v>
      </c>
    </row>
    <row r="286" spans="1:9" x14ac:dyDescent="0.45">
      <c r="A286" s="21" t="s">
        <v>259</v>
      </c>
      <c r="B286" s="19">
        <v>5867</v>
      </c>
      <c r="C286" s="16" t="s">
        <v>12</v>
      </c>
      <c r="D286" s="16" t="s">
        <v>12</v>
      </c>
      <c r="E286" s="16" t="s">
        <v>12</v>
      </c>
      <c r="F286" s="11">
        <v>908892.12</v>
      </c>
      <c r="G286" s="11">
        <v>49212.97</v>
      </c>
      <c r="H286" s="11">
        <f>F286+G286</f>
        <v>958105.09</v>
      </c>
      <c r="I286" s="12">
        <f>H286/B286</f>
        <v>163.30408897221747</v>
      </c>
    </row>
    <row r="287" spans="1:9" x14ac:dyDescent="0.45">
      <c r="A287" s="21" t="s">
        <v>608</v>
      </c>
      <c r="B287" s="19">
        <v>13112</v>
      </c>
      <c r="C287" s="16" t="s">
        <v>12</v>
      </c>
      <c r="D287" s="16" t="s">
        <v>12</v>
      </c>
      <c r="E287" s="16" t="s">
        <v>12</v>
      </c>
      <c r="F287" s="11">
        <v>2070298.54</v>
      </c>
      <c r="G287" s="11">
        <v>70375.33</v>
      </c>
      <c r="H287" s="11">
        <f>F287+G287</f>
        <v>2140673.87</v>
      </c>
      <c r="I287" s="12">
        <f>H287/B287</f>
        <v>163.2606673276388</v>
      </c>
    </row>
    <row r="288" spans="1:9" x14ac:dyDescent="0.45">
      <c r="A288" s="21" t="s">
        <v>262</v>
      </c>
      <c r="B288" s="19">
        <v>337</v>
      </c>
      <c r="C288" s="16" t="s">
        <v>12</v>
      </c>
      <c r="D288" s="16" t="s">
        <v>12</v>
      </c>
      <c r="E288" s="16" t="s">
        <v>12</v>
      </c>
      <c r="F288" s="11">
        <v>53601.03</v>
      </c>
      <c r="G288" s="11">
        <v>1405.36</v>
      </c>
      <c r="H288" s="11">
        <f>F288+G288</f>
        <v>55006.39</v>
      </c>
      <c r="I288" s="12">
        <f>H288/B288</f>
        <v>163.22370919881305</v>
      </c>
    </row>
    <row r="289" spans="1:9" x14ac:dyDescent="0.45">
      <c r="A289" s="21" t="s">
        <v>317</v>
      </c>
      <c r="B289" s="19">
        <v>229</v>
      </c>
      <c r="C289" s="16" t="s">
        <v>12</v>
      </c>
      <c r="D289" s="16" t="s">
        <v>12</v>
      </c>
      <c r="E289" s="16" t="s">
        <v>12</v>
      </c>
      <c r="F289" s="11">
        <v>37129.94</v>
      </c>
      <c r="G289" s="11">
        <v>239.34</v>
      </c>
      <c r="H289" s="11">
        <f>F289+G289</f>
        <v>37369.279999999999</v>
      </c>
      <c r="I289" s="12">
        <f>H289/B289</f>
        <v>163.18462882096068</v>
      </c>
    </row>
    <row r="290" spans="1:9" x14ac:dyDescent="0.45">
      <c r="A290" s="21" t="s">
        <v>40</v>
      </c>
      <c r="B290" s="19">
        <v>844</v>
      </c>
      <c r="C290" s="16" t="s">
        <v>12</v>
      </c>
      <c r="D290" s="16" t="s">
        <v>12</v>
      </c>
      <c r="E290" s="16" t="s">
        <v>12</v>
      </c>
      <c r="F290" s="11">
        <v>129417.1</v>
      </c>
      <c r="G290" s="11">
        <v>8298.09</v>
      </c>
      <c r="H290" s="11">
        <f>F290+G290</f>
        <v>137715.19</v>
      </c>
      <c r="I290" s="12">
        <f>H290/B290</f>
        <v>163.16965639810428</v>
      </c>
    </row>
    <row r="291" spans="1:9" x14ac:dyDescent="0.45">
      <c r="A291" s="21" t="s">
        <v>373</v>
      </c>
      <c r="B291" s="19">
        <v>11492</v>
      </c>
      <c r="C291" s="16" t="s">
        <v>12</v>
      </c>
      <c r="D291" s="16" t="s">
        <v>12</v>
      </c>
      <c r="E291" s="16" t="s">
        <v>12</v>
      </c>
      <c r="F291" s="11">
        <v>1819429.53</v>
      </c>
      <c r="G291" s="11">
        <v>54695.34</v>
      </c>
      <c r="H291" s="11">
        <f>F291+G291</f>
        <v>1874124.87</v>
      </c>
      <c r="I291" s="12">
        <f>H291/B291</f>
        <v>163.08082753219631</v>
      </c>
    </row>
    <row r="292" spans="1:9" x14ac:dyDescent="0.45">
      <c r="A292" s="21" t="s">
        <v>170</v>
      </c>
      <c r="B292" s="19">
        <v>6986</v>
      </c>
      <c r="C292" s="16" t="s">
        <v>12</v>
      </c>
      <c r="D292" s="16" t="s">
        <v>12</v>
      </c>
      <c r="E292" s="16" t="s">
        <v>12</v>
      </c>
      <c r="F292" s="11">
        <v>1096897.2</v>
      </c>
      <c r="G292" s="11">
        <v>42160.28</v>
      </c>
      <c r="H292" s="11">
        <f>F292+G292</f>
        <v>1139057.48</v>
      </c>
      <c r="I292" s="12">
        <f>H292/B292</f>
        <v>163.04859433152018</v>
      </c>
    </row>
    <row r="293" spans="1:9" x14ac:dyDescent="0.45">
      <c r="A293" s="21" t="s">
        <v>81</v>
      </c>
      <c r="B293" s="19">
        <v>19432</v>
      </c>
      <c r="C293" s="16" t="s">
        <v>12</v>
      </c>
      <c r="D293" s="16" t="s">
        <v>12</v>
      </c>
      <c r="E293" s="16" t="s">
        <v>12</v>
      </c>
      <c r="F293" s="11">
        <v>3048899.93</v>
      </c>
      <c r="G293" s="11">
        <v>118015.67</v>
      </c>
      <c r="H293" s="11">
        <f>F293+G293</f>
        <v>3166915.6</v>
      </c>
      <c r="I293" s="12">
        <f>H293/B293</f>
        <v>162.97424866200083</v>
      </c>
    </row>
    <row r="294" spans="1:9" x14ac:dyDescent="0.45">
      <c r="A294" s="21" t="s">
        <v>134</v>
      </c>
      <c r="B294" s="19">
        <v>5226</v>
      </c>
      <c r="C294" s="16" t="s">
        <v>12</v>
      </c>
      <c r="D294" s="16" t="s">
        <v>12</v>
      </c>
      <c r="E294" s="16" t="s">
        <v>12</v>
      </c>
      <c r="F294" s="11">
        <v>813626.02</v>
      </c>
      <c r="G294" s="11">
        <v>38042.800000000003</v>
      </c>
      <c r="H294" s="11">
        <f>F294+G294</f>
        <v>851668.82000000007</v>
      </c>
      <c r="I294" s="12">
        <f>H294/B294</f>
        <v>162.96762724837353</v>
      </c>
    </row>
    <row r="295" spans="1:9" x14ac:dyDescent="0.45">
      <c r="A295" s="21" t="s">
        <v>597</v>
      </c>
      <c r="B295" s="19">
        <v>5387</v>
      </c>
      <c r="C295" s="16" t="s">
        <v>12</v>
      </c>
      <c r="D295" s="16" t="s">
        <v>12</v>
      </c>
      <c r="E295" s="16" t="s">
        <v>12</v>
      </c>
      <c r="F295" s="11">
        <v>820706.65</v>
      </c>
      <c r="G295" s="11">
        <v>57057.2</v>
      </c>
      <c r="H295" s="11">
        <f>F295+G295</f>
        <v>877763.85</v>
      </c>
      <c r="I295" s="12">
        <f>H295/B295</f>
        <v>162.94112678670874</v>
      </c>
    </row>
    <row r="296" spans="1:9" x14ac:dyDescent="0.45">
      <c r="A296" s="21" t="s">
        <v>780</v>
      </c>
      <c r="B296" s="19">
        <v>13943</v>
      </c>
      <c r="C296" s="16" t="s">
        <v>12</v>
      </c>
      <c r="D296" s="16" t="s">
        <v>12</v>
      </c>
      <c r="E296" s="16" t="s">
        <v>12</v>
      </c>
      <c r="F296" s="11">
        <v>2113510.44</v>
      </c>
      <c r="G296" s="11">
        <v>155871.95000000001</v>
      </c>
      <c r="H296" s="11">
        <f>F296+G296</f>
        <v>2269382.39</v>
      </c>
      <c r="I296" s="12">
        <f>H296/B296</f>
        <v>162.76141361256546</v>
      </c>
    </row>
    <row r="297" spans="1:9" x14ac:dyDescent="0.45">
      <c r="A297" s="21" t="s">
        <v>43</v>
      </c>
      <c r="B297" s="19">
        <v>677</v>
      </c>
      <c r="C297" s="16" t="s">
        <v>12</v>
      </c>
      <c r="D297" s="16" t="s">
        <v>12</v>
      </c>
      <c r="E297" s="16" t="s">
        <v>12</v>
      </c>
      <c r="F297" s="11">
        <v>100661.63</v>
      </c>
      <c r="G297" s="11">
        <v>9486.7999999999993</v>
      </c>
      <c r="H297" s="11">
        <f>F297+G297</f>
        <v>110148.43000000001</v>
      </c>
      <c r="I297" s="12">
        <f>H297/B297</f>
        <v>162.70078286558348</v>
      </c>
    </row>
    <row r="298" spans="1:9" x14ac:dyDescent="0.45">
      <c r="A298" s="21" t="s">
        <v>527</v>
      </c>
      <c r="B298" s="19">
        <v>1410</v>
      </c>
      <c r="C298" s="16" t="s">
        <v>12</v>
      </c>
      <c r="D298" s="16" t="s">
        <v>12</v>
      </c>
      <c r="E298" s="16" t="s">
        <v>12</v>
      </c>
      <c r="F298" s="11">
        <v>209745.38</v>
      </c>
      <c r="G298" s="11">
        <v>19501.71</v>
      </c>
      <c r="H298" s="11">
        <f>F298+G298</f>
        <v>229247.09</v>
      </c>
      <c r="I298" s="12">
        <f>H298/B298</f>
        <v>162.58658865248228</v>
      </c>
    </row>
    <row r="299" spans="1:9" x14ac:dyDescent="0.45">
      <c r="A299" s="21" t="s">
        <v>792</v>
      </c>
      <c r="B299" s="19">
        <v>1090</v>
      </c>
      <c r="C299" s="16" t="s">
        <v>12</v>
      </c>
      <c r="D299" s="16" t="s">
        <v>12</v>
      </c>
      <c r="E299" s="16" t="s">
        <v>12</v>
      </c>
      <c r="F299" s="11">
        <v>171391.04</v>
      </c>
      <c r="G299" s="11">
        <v>5751.63</v>
      </c>
      <c r="H299" s="11">
        <f>F299+G299</f>
        <v>177142.67</v>
      </c>
      <c r="I299" s="12">
        <f>H299/B299</f>
        <v>162.51621100917433</v>
      </c>
    </row>
    <row r="300" spans="1:9" x14ac:dyDescent="0.45">
      <c r="A300" s="21" t="s">
        <v>367</v>
      </c>
      <c r="B300" s="19">
        <v>5784</v>
      </c>
      <c r="C300" s="16" t="s">
        <v>12</v>
      </c>
      <c r="D300" s="16" t="s">
        <v>12</v>
      </c>
      <c r="E300" s="16" t="s">
        <v>12</v>
      </c>
      <c r="F300" s="11">
        <v>908234.9</v>
      </c>
      <c r="G300" s="11">
        <v>31724.15</v>
      </c>
      <c r="H300" s="11">
        <f>F300+G300</f>
        <v>939959.05</v>
      </c>
      <c r="I300" s="12">
        <f>H300/B300</f>
        <v>162.51020919778702</v>
      </c>
    </row>
    <row r="301" spans="1:9" x14ac:dyDescent="0.45">
      <c r="A301" s="21" t="s">
        <v>516</v>
      </c>
      <c r="B301" s="19">
        <v>1782</v>
      </c>
      <c r="C301" s="16" t="s">
        <v>12</v>
      </c>
      <c r="D301" s="16" t="s">
        <v>12</v>
      </c>
      <c r="E301" s="16" t="s">
        <v>12</v>
      </c>
      <c r="F301" s="11">
        <v>269256.40000000002</v>
      </c>
      <c r="G301" s="11">
        <v>20129.400000000001</v>
      </c>
      <c r="H301" s="11">
        <f>F301+G301</f>
        <v>289385.80000000005</v>
      </c>
      <c r="I301" s="12">
        <f>H301/B301</f>
        <v>162.39382716049386</v>
      </c>
    </row>
    <row r="302" spans="1:9" x14ac:dyDescent="0.45">
      <c r="A302" s="21" t="s">
        <v>699</v>
      </c>
      <c r="B302" s="19">
        <v>12186</v>
      </c>
      <c r="C302" s="16" t="s">
        <v>12</v>
      </c>
      <c r="D302" s="16" t="s">
        <v>12</v>
      </c>
      <c r="E302" s="16" t="s">
        <v>12</v>
      </c>
      <c r="F302" s="11">
        <v>1925412.12</v>
      </c>
      <c r="G302" s="11">
        <v>53440.21</v>
      </c>
      <c r="H302" s="11">
        <f>F302+G302</f>
        <v>1978852.33</v>
      </c>
      <c r="I302" s="12">
        <f>H302/B302</f>
        <v>162.38735680288858</v>
      </c>
    </row>
    <row r="303" spans="1:9" x14ac:dyDescent="0.45">
      <c r="A303" s="21" t="s">
        <v>330</v>
      </c>
      <c r="B303" s="19">
        <v>10399</v>
      </c>
      <c r="C303" s="16" t="s">
        <v>12</v>
      </c>
      <c r="D303" s="16" t="s">
        <v>12</v>
      </c>
      <c r="E303" s="16" t="s">
        <v>12</v>
      </c>
      <c r="F303" s="11">
        <v>1629457.97</v>
      </c>
      <c r="G303" s="11">
        <v>58913.22</v>
      </c>
      <c r="H303" s="11">
        <f>F303+G303</f>
        <v>1688371.19</v>
      </c>
      <c r="I303" s="12">
        <f>H303/B303</f>
        <v>162.35899509568227</v>
      </c>
    </row>
    <row r="304" spans="1:9" x14ac:dyDescent="0.45">
      <c r="A304" s="21" t="s">
        <v>95</v>
      </c>
      <c r="B304" s="19">
        <v>558</v>
      </c>
      <c r="C304" s="16" t="s">
        <v>12</v>
      </c>
      <c r="D304" s="16" t="s">
        <v>12</v>
      </c>
      <c r="E304" s="16" t="s">
        <v>12</v>
      </c>
      <c r="F304" s="11">
        <v>89175.22</v>
      </c>
      <c r="G304" s="11">
        <v>1411.37</v>
      </c>
      <c r="H304" s="11">
        <f>F304+G304</f>
        <v>90586.59</v>
      </c>
      <c r="I304" s="12">
        <f>H304/B304</f>
        <v>162.34155913978495</v>
      </c>
    </row>
    <row r="305" spans="1:9" x14ac:dyDescent="0.45">
      <c r="A305" s="21" t="s">
        <v>288</v>
      </c>
      <c r="B305" s="19">
        <v>2020</v>
      </c>
      <c r="C305" s="16" t="s">
        <v>12</v>
      </c>
      <c r="D305" s="16" t="s">
        <v>12</v>
      </c>
      <c r="E305" s="16" t="s">
        <v>12</v>
      </c>
      <c r="F305" s="11">
        <v>309889.76</v>
      </c>
      <c r="G305" s="11">
        <v>18027.12</v>
      </c>
      <c r="H305" s="11">
        <f>F305+G305</f>
        <v>327916.88</v>
      </c>
      <c r="I305" s="12">
        <f>H305/B305</f>
        <v>162.33508910891089</v>
      </c>
    </row>
    <row r="306" spans="1:9" x14ac:dyDescent="0.45">
      <c r="A306" s="21" t="s">
        <v>162</v>
      </c>
      <c r="B306" s="19">
        <v>18183</v>
      </c>
      <c r="C306" s="16" t="s">
        <v>12</v>
      </c>
      <c r="D306" s="16" t="s">
        <v>12</v>
      </c>
      <c r="E306" s="16" t="s">
        <v>12</v>
      </c>
      <c r="F306" s="11">
        <v>2852144.51</v>
      </c>
      <c r="G306" s="11">
        <v>99449.48</v>
      </c>
      <c r="H306" s="11">
        <f>F306+G306</f>
        <v>2951593.9899999998</v>
      </c>
      <c r="I306" s="12">
        <f>H306/B306</f>
        <v>162.32711818731781</v>
      </c>
    </row>
    <row r="307" spans="1:9" x14ac:dyDescent="0.45">
      <c r="A307" s="21" t="s">
        <v>300</v>
      </c>
      <c r="B307" s="19">
        <v>15689</v>
      </c>
      <c r="C307" s="16" t="s">
        <v>12</v>
      </c>
      <c r="D307" s="16" t="s">
        <v>12</v>
      </c>
      <c r="E307" s="16" t="s">
        <v>12</v>
      </c>
      <c r="F307" s="11">
        <v>2479999.2599999998</v>
      </c>
      <c r="G307" s="11">
        <v>58935.96</v>
      </c>
      <c r="H307" s="11">
        <f>F307+G307</f>
        <v>2538935.2199999997</v>
      </c>
      <c r="I307" s="12">
        <f>H307/B307</f>
        <v>161.82900248581808</v>
      </c>
    </row>
    <row r="308" spans="1:9" x14ac:dyDescent="0.45">
      <c r="A308" s="21" t="s">
        <v>331</v>
      </c>
      <c r="B308" s="19">
        <v>12035</v>
      </c>
      <c r="C308" s="16" t="s">
        <v>12</v>
      </c>
      <c r="D308" s="16" t="s">
        <v>12</v>
      </c>
      <c r="E308" s="16" t="s">
        <v>12</v>
      </c>
      <c r="F308" s="11">
        <v>1865599.34</v>
      </c>
      <c r="G308" s="11">
        <v>81604.37</v>
      </c>
      <c r="H308" s="11">
        <f>F308+G308</f>
        <v>1947203.71</v>
      </c>
      <c r="I308" s="12">
        <f>H308/B308</f>
        <v>161.7950735355214</v>
      </c>
    </row>
    <row r="309" spans="1:9" x14ac:dyDescent="0.45">
      <c r="A309" s="21" t="s">
        <v>577</v>
      </c>
      <c r="B309" s="19">
        <v>2508</v>
      </c>
      <c r="C309" s="16" t="s">
        <v>12</v>
      </c>
      <c r="D309" s="16" t="s">
        <v>12</v>
      </c>
      <c r="E309" s="16" t="s">
        <v>12</v>
      </c>
      <c r="F309" s="11">
        <v>375862.53</v>
      </c>
      <c r="G309" s="11">
        <v>29550.26</v>
      </c>
      <c r="H309" s="11">
        <f>F309+G309</f>
        <v>405412.79000000004</v>
      </c>
      <c r="I309" s="12">
        <f>H309/B309</f>
        <v>161.64784290271135</v>
      </c>
    </row>
    <row r="310" spans="1:9" x14ac:dyDescent="0.45">
      <c r="A310" s="21" t="s">
        <v>321</v>
      </c>
      <c r="B310" s="19">
        <v>1872</v>
      </c>
      <c r="C310" s="16" t="s">
        <v>12</v>
      </c>
      <c r="D310" s="16" t="s">
        <v>12</v>
      </c>
      <c r="E310" s="16" t="s">
        <v>12</v>
      </c>
      <c r="F310" s="11">
        <v>289726.67</v>
      </c>
      <c r="G310" s="11">
        <v>12581.3</v>
      </c>
      <c r="H310" s="11">
        <f>F310+G310</f>
        <v>302307.96999999997</v>
      </c>
      <c r="I310" s="12">
        <f>H310/B310</f>
        <v>161.48930021367519</v>
      </c>
    </row>
    <row r="311" spans="1:9" x14ac:dyDescent="0.45">
      <c r="A311" s="21" t="s">
        <v>189</v>
      </c>
      <c r="B311" s="19">
        <v>14079</v>
      </c>
      <c r="C311" s="16" t="s">
        <v>12</v>
      </c>
      <c r="D311" s="16" t="s">
        <v>12</v>
      </c>
      <c r="E311" s="16" t="s">
        <v>12</v>
      </c>
      <c r="F311" s="11">
        <v>2207447.1</v>
      </c>
      <c r="G311" s="11">
        <v>64236.12</v>
      </c>
      <c r="H311" s="11">
        <f>F311+G311</f>
        <v>2271683.2200000002</v>
      </c>
      <c r="I311" s="12">
        <f>H311/B311</f>
        <v>161.35259748561688</v>
      </c>
    </row>
    <row r="312" spans="1:9" x14ac:dyDescent="0.45">
      <c r="A312" s="21" t="s">
        <v>560</v>
      </c>
      <c r="B312" s="19">
        <v>1791</v>
      </c>
      <c r="C312" s="16" t="s">
        <v>12</v>
      </c>
      <c r="D312" s="16" t="s">
        <v>12</v>
      </c>
      <c r="E312" s="16" t="s">
        <v>12</v>
      </c>
      <c r="F312" s="11">
        <v>257918.23</v>
      </c>
      <c r="G312" s="11">
        <v>30789.5</v>
      </c>
      <c r="H312" s="11">
        <f>F312+G312</f>
        <v>288707.73</v>
      </c>
      <c r="I312" s="12">
        <f>H312/B312</f>
        <v>161.19917922948073</v>
      </c>
    </row>
    <row r="313" spans="1:9" x14ac:dyDescent="0.45">
      <c r="A313" s="21" t="s">
        <v>493</v>
      </c>
      <c r="B313" s="19">
        <v>2885</v>
      </c>
      <c r="C313" s="16" t="s">
        <v>12</v>
      </c>
      <c r="D313" s="16" t="s">
        <v>12</v>
      </c>
      <c r="E313" s="16" t="s">
        <v>12</v>
      </c>
      <c r="F313" s="11">
        <v>453803.91</v>
      </c>
      <c r="G313" s="11">
        <v>9704.4699999999993</v>
      </c>
      <c r="H313" s="11">
        <f>F313+G313</f>
        <v>463508.37999999995</v>
      </c>
      <c r="I313" s="12">
        <f>H313/B313</f>
        <v>160.66148353552859</v>
      </c>
    </row>
    <row r="314" spans="1:9" x14ac:dyDescent="0.45">
      <c r="A314" s="21" t="s">
        <v>132</v>
      </c>
      <c r="B314" s="19">
        <v>9191</v>
      </c>
      <c r="C314" s="16" t="s">
        <v>12</v>
      </c>
      <c r="D314" s="16" t="s">
        <v>12</v>
      </c>
      <c r="E314" s="16" t="s">
        <v>12</v>
      </c>
      <c r="F314" s="11">
        <v>1475828.72</v>
      </c>
      <c r="G314" s="11">
        <v>0</v>
      </c>
      <c r="H314" s="11">
        <f>F314+G314</f>
        <v>1475828.72</v>
      </c>
      <c r="I314" s="12">
        <f>H314/B314</f>
        <v>160.57324774235664</v>
      </c>
    </row>
    <row r="315" spans="1:9" x14ac:dyDescent="0.45">
      <c r="A315" s="21" t="s">
        <v>128</v>
      </c>
      <c r="B315" s="19">
        <v>5978</v>
      </c>
      <c r="C315" s="16" t="s">
        <v>12</v>
      </c>
      <c r="D315" s="16" t="s">
        <v>12</v>
      </c>
      <c r="E315" s="16" t="s">
        <v>12</v>
      </c>
      <c r="F315" s="11">
        <v>901192.32</v>
      </c>
      <c r="G315" s="11">
        <v>58678.35</v>
      </c>
      <c r="H315" s="11">
        <f>F315+G315</f>
        <v>959870.66999999993</v>
      </c>
      <c r="I315" s="12">
        <f>H315/B315</f>
        <v>160.56719136835062</v>
      </c>
    </row>
    <row r="316" spans="1:9" x14ac:dyDescent="0.45">
      <c r="A316" s="21" t="s">
        <v>256</v>
      </c>
      <c r="B316" s="19">
        <v>630</v>
      </c>
      <c r="C316" s="16" t="s">
        <v>12</v>
      </c>
      <c r="D316" s="16" t="s">
        <v>12</v>
      </c>
      <c r="E316" s="16" t="s">
        <v>12</v>
      </c>
      <c r="F316" s="11">
        <v>92904.91</v>
      </c>
      <c r="G316" s="11">
        <v>8238.23</v>
      </c>
      <c r="H316" s="11">
        <f>F316+G316</f>
        <v>101143.14</v>
      </c>
      <c r="I316" s="12">
        <f>H316/B316</f>
        <v>160.54466666666667</v>
      </c>
    </row>
    <row r="317" spans="1:9" x14ac:dyDescent="0.45">
      <c r="A317" s="21" t="s">
        <v>790</v>
      </c>
      <c r="B317" s="19">
        <v>6591</v>
      </c>
      <c r="C317" s="16" t="s">
        <v>12</v>
      </c>
      <c r="D317" s="16" t="s">
        <v>12</v>
      </c>
      <c r="E317" s="16" t="s">
        <v>12</v>
      </c>
      <c r="F317" s="11">
        <v>993215.07</v>
      </c>
      <c r="G317" s="11">
        <v>64489.53</v>
      </c>
      <c r="H317" s="11">
        <f>F317+G317</f>
        <v>1057704.5999999999</v>
      </c>
      <c r="I317" s="12">
        <f>H317/B317</f>
        <v>160.47710514337732</v>
      </c>
    </row>
    <row r="318" spans="1:9" x14ac:dyDescent="0.45">
      <c r="A318" s="21" t="s">
        <v>335</v>
      </c>
      <c r="B318" s="19">
        <v>623</v>
      </c>
      <c r="C318" s="16" t="s">
        <v>12</v>
      </c>
      <c r="D318" s="16" t="s">
        <v>12</v>
      </c>
      <c r="E318" s="16" t="s">
        <v>12</v>
      </c>
      <c r="F318" s="11">
        <v>97304.69</v>
      </c>
      <c r="G318" s="11">
        <v>2657.74</v>
      </c>
      <c r="H318" s="11">
        <f>F318+G318</f>
        <v>99962.430000000008</v>
      </c>
      <c r="I318" s="12">
        <f>H318/B318</f>
        <v>160.45333868378813</v>
      </c>
    </row>
    <row r="319" spans="1:9" x14ac:dyDescent="0.45">
      <c r="A319" s="21" t="s">
        <v>202</v>
      </c>
      <c r="B319" s="19">
        <v>666</v>
      </c>
      <c r="C319" s="16" t="s">
        <v>12</v>
      </c>
      <c r="D319" s="16" t="s">
        <v>12</v>
      </c>
      <c r="E319" s="16" t="s">
        <v>12</v>
      </c>
      <c r="F319" s="11">
        <v>105219.94</v>
      </c>
      <c r="G319" s="11">
        <v>1636.09</v>
      </c>
      <c r="H319" s="11">
        <f>F319+G319</f>
        <v>106856.03</v>
      </c>
      <c r="I319" s="12">
        <f>H319/B319</f>
        <v>160.44448948948948</v>
      </c>
    </row>
    <row r="320" spans="1:9" x14ac:dyDescent="0.45">
      <c r="A320" s="21" t="s">
        <v>587</v>
      </c>
      <c r="B320" s="19">
        <v>3038</v>
      </c>
      <c r="C320" s="16" t="s">
        <v>12</v>
      </c>
      <c r="D320" s="16" t="s">
        <v>12</v>
      </c>
      <c r="E320" s="16" t="s">
        <v>12</v>
      </c>
      <c r="F320" s="11">
        <v>428204.23</v>
      </c>
      <c r="G320" s="11">
        <v>59148.29</v>
      </c>
      <c r="H320" s="11">
        <f>F320+G320</f>
        <v>487352.51999999996</v>
      </c>
      <c r="I320" s="12">
        <f>H320/B320</f>
        <v>160.41886767610268</v>
      </c>
    </row>
    <row r="321" spans="1:9" x14ac:dyDescent="0.45">
      <c r="A321" s="21" t="s">
        <v>102</v>
      </c>
      <c r="B321" s="19">
        <v>4103</v>
      </c>
      <c r="C321" s="16" t="s">
        <v>12</v>
      </c>
      <c r="D321" s="16" t="s">
        <v>12</v>
      </c>
      <c r="E321" s="16" t="s">
        <v>12</v>
      </c>
      <c r="F321" s="11">
        <v>644794.64</v>
      </c>
      <c r="G321" s="11">
        <v>12453.9</v>
      </c>
      <c r="H321" s="11">
        <f>F321+G321</f>
        <v>657248.54</v>
      </c>
      <c r="I321" s="12">
        <f>H321/B321</f>
        <v>160.18731172312943</v>
      </c>
    </row>
    <row r="322" spans="1:9" x14ac:dyDescent="0.45">
      <c r="A322" s="21" t="s">
        <v>37</v>
      </c>
      <c r="B322" s="19">
        <v>687</v>
      </c>
      <c r="C322" s="16" t="s">
        <v>12</v>
      </c>
      <c r="D322" s="16" t="s">
        <v>12</v>
      </c>
      <c r="E322" s="16" t="s">
        <v>12</v>
      </c>
      <c r="F322" s="11">
        <v>101921.36</v>
      </c>
      <c r="G322" s="11">
        <v>8077.92</v>
      </c>
      <c r="H322" s="11">
        <f>F322+G322</f>
        <v>109999.28</v>
      </c>
      <c r="I322" s="12">
        <f>H322/B322</f>
        <v>160.11540029112081</v>
      </c>
    </row>
    <row r="323" spans="1:9" x14ac:dyDescent="0.45">
      <c r="A323" s="21" t="s">
        <v>569</v>
      </c>
      <c r="B323" s="19">
        <v>3886</v>
      </c>
      <c r="C323" s="16" t="s">
        <v>12</v>
      </c>
      <c r="D323" s="16" t="s">
        <v>12</v>
      </c>
      <c r="E323" s="16" t="s">
        <v>12</v>
      </c>
      <c r="F323" s="11">
        <v>562853.09</v>
      </c>
      <c r="G323" s="11">
        <v>58919.42</v>
      </c>
      <c r="H323" s="11">
        <f>F323+G323</f>
        <v>621772.51</v>
      </c>
      <c r="I323" s="12">
        <f>H323/B323</f>
        <v>160.00321924858466</v>
      </c>
    </row>
    <row r="324" spans="1:9" x14ac:dyDescent="0.45">
      <c r="A324" s="21" t="s">
        <v>741</v>
      </c>
      <c r="B324" s="19">
        <v>2608</v>
      </c>
      <c r="C324" s="16" t="s">
        <v>12</v>
      </c>
      <c r="D324" s="16" t="s">
        <v>12</v>
      </c>
      <c r="E324" s="16" t="s">
        <v>12</v>
      </c>
      <c r="F324" s="11">
        <v>389637.68</v>
      </c>
      <c r="G324" s="11">
        <v>27309.82</v>
      </c>
      <c r="H324" s="11">
        <f>F324+G324</f>
        <v>416947.5</v>
      </c>
      <c r="I324" s="12">
        <f>H324/B324</f>
        <v>159.87250766871165</v>
      </c>
    </row>
    <row r="325" spans="1:9" x14ac:dyDescent="0.45">
      <c r="A325" s="21" t="s">
        <v>135</v>
      </c>
      <c r="B325" s="19">
        <v>5043</v>
      </c>
      <c r="C325" s="16" t="s">
        <v>12</v>
      </c>
      <c r="D325" s="16" t="s">
        <v>12</v>
      </c>
      <c r="E325" s="16" t="s">
        <v>12</v>
      </c>
      <c r="F325" s="11">
        <v>789490.9</v>
      </c>
      <c r="G325" s="11">
        <v>16472.39</v>
      </c>
      <c r="H325" s="11">
        <f>F325+G325</f>
        <v>805963.29</v>
      </c>
      <c r="I325" s="12">
        <f>H325/B325</f>
        <v>159.81822129684713</v>
      </c>
    </row>
    <row r="326" spans="1:9" x14ac:dyDescent="0.45">
      <c r="A326" s="21" t="s">
        <v>671</v>
      </c>
      <c r="B326" s="19">
        <v>9444</v>
      </c>
      <c r="C326" s="16" t="s">
        <v>12</v>
      </c>
      <c r="D326" s="16" t="s">
        <v>12</v>
      </c>
      <c r="E326" s="16" t="s">
        <v>12</v>
      </c>
      <c r="F326" s="11">
        <v>1430456.39</v>
      </c>
      <c r="G326" s="11">
        <v>77030.210000000006</v>
      </c>
      <c r="H326" s="11">
        <f>F326+G326</f>
        <v>1507486.5999999999</v>
      </c>
      <c r="I326" s="12">
        <f>H326/B326</f>
        <v>159.62373994070308</v>
      </c>
    </row>
    <row r="327" spans="1:9" x14ac:dyDescent="0.45">
      <c r="A327" s="21" t="s">
        <v>556</v>
      </c>
      <c r="B327" s="19">
        <v>9997</v>
      </c>
      <c r="C327" s="16" t="s">
        <v>12</v>
      </c>
      <c r="D327" s="16" t="s">
        <v>12</v>
      </c>
      <c r="E327" s="16" t="s">
        <v>12</v>
      </c>
      <c r="F327" s="11">
        <v>1575916.42</v>
      </c>
      <c r="G327" s="11">
        <v>19225.330000000002</v>
      </c>
      <c r="H327" s="11">
        <f>F327+G327</f>
        <v>1595141.75</v>
      </c>
      <c r="I327" s="12">
        <f>H327/B327</f>
        <v>159.56204361308392</v>
      </c>
    </row>
    <row r="328" spans="1:9" x14ac:dyDescent="0.45">
      <c r="A328" s="21" t="s">
        <v>682</v>
      </c>
      <c r="B328" s="19">
        <v>17943</v>
      </c>
      <c r="C328" s="16" t="s">
        <v>12</v>
      </c>
      <c r="D328" s="16" t="s">
        <v>12</v>
      </c>
      <c r="E328" s="16" t="s">
        <v>12</v>
      </c>
      <c r="F328" s="11">
        <v>2835258.52</v>
      </c>
      <c r="G328" s="11">
        <v>26880.49</v>
      </c>
      <c r="H328" s="11">
        <f>F328+G328</f>
        <v>2862139.0100000002</v>
      </c>
      <c r="I328" s="12">
        <f>H328/B328</f>
        <v>159.5128467926211</v>
      </c>
    </row>
    <row r="329" spans="1:9" x14ac:dyDescent="0.45">
      <c r="A329" s="21" t="s">
        <v>157</v>
      </c>
      <c r="B329" s="19">
        <v>6942</v>
      </c>
      <c r="C329" s="16" t="s">
        <v>12</v>
      </c>
      <c r="D329" s="16" t="s">
        <v>12</v>
      </c>
      <c r="E329" s="16" t="s">
        <v>12</v>
      </c>
      <c r="F329" s="11">
        <v>1085407.94</v>
      </c>
      <c r="G329" s="11">
        <v>21720.400000000001</v>
      </c>
      <c r="H329" s="11">
        <f>F329+G329</f>
        <v>1107128.3399999999</v>
      </c>
      <c r="I329" s="12">
        <f>H329/B329</f>
        <v>159.48261884183231</v>
      </c>
    </row>
    <row r="330" spans="1:9" x14ac:dyDescent="0.45">
      <c r="A330" s="21" t="s">
        <v>294</v>
      </c>
      <c r="B330" s="19">
        <v>1844</v>
      </c>
      <c r="C330" s="16" t="s">
        <v>12</v>
      </c>
      <c r="D330" s="16" t="s">
        <v>12</v>
      </c>
      <c r="E330" s="16" t="s">
        <v>12</v>
      </c>
      <c r="F330" s="11">
        <v>285369.51</v>
      </c>
      <c r="G330" s="11">
        <v>8434.5</v>
      </c>
      <c r="H330" s="11">
        <f>F330+G330</f>
        <v>293804.01</v>
      </c>
      <c r="I330" s="12">
        <f>H330/B330</f>
        <v>159.32972342733188</v>
      </c>
    </row>
    <row r="331" spans="1:9" x14ac:dyDescent="0.45">
      <c r="A331" s="21" t="s">
        <v>518</v>
      </c>
      <c r="B331" s="19">
        <v>1751</v>
      </c>
      <c r="C331" s="16" t="s">
        <v>12</v>
      </c>
      <c r="D331" s="16" t="s">
        <v>12</v>
      </c>
      <c r="E331" s="16" t="s">
        <v>12</v>
      </c>
      <c r="F331" s="11">
        <v>249780.63</v>
      </c>
      <c r="G331" s="11">
        <v>29185.27</v>
      </c>
      <c r="H331" s="11">
        <f>F331+G331</f>
        <v>278965.90000000002</v>
      </c>
      <c r="I331" s="12">
        <f>H331/B331</f>
        <v>159.31804683038266</v>
      </c>
    </row>
    <row r="332" spans="1:9" x14ac:dyDescent="0.45">
      <c r="A332" s="21" t="s">
        <v>565</v>
      </c>
      <c r="B332" s="19">
        <v>2159</v>
      </c>
      <c r="C332" s="16" t="s">
        <v>12</v>
      </c>
      <c r="D332" s="16" t="s">
        <v>12</v>
      </c>
      <c r="E332" s="16" t="s">
        <v>12</v>
      </c>
      <c r="F332" s="11">
        <v>296362.40999999997</v>
      </c>
      <c r="G332" s="11">
        <v>47582.879999999997</v>
      </c>
      <c r="H332" s="11">
        <f>F332+G332</f>
        <v>343945.29</v>
      </c>
      <c r="I332" s="12">
        <f>H332/B332</f>
        <v>159.30768411301528</v>
      </c>
    </row>
    <row r="333" spans="1:9" x14ac:dyDescent="0.45">
      <c r="A333" s="21" t="s">
        <v>782</v>
      </c>
      <c r="B333" s="19">
        <v>8538</v>
      </c>
      <c r="C333" s="16" t="s">
        <v>12</v>
      </c>
      <c r="D333" s="16" t="s">
        <v>12</v>
      </c>
      <c r="E333" s="16" t="s">
        <v>12</v>
      </c>
      <c r="F333" s="11">
        <v>1305896.06</v>
      </c>
      <c r="G333" s="11">
        <v>53710.879999999997</v>
      </c>
      <c r="H333" s="11">
        <f>F333+G333</f>
        <v>1359606.94</v>
      </c>
      <c r="I333" s="12">
        <f>H333/B333</f>
        <v>159.24185289294917</v>
      </c>
    </row>
    <row r="334" spans="1:9" x14ac:dyDescent="0.45">
      <c r="A334" s="21" t="s">
        <v>446</v>
      </c>
      <c r="B334" s="19">
        <v>4602</v>
      </c>
      <c r="C334" s="16" t="s">
        <v>12</v>
      </c>
      <c r="D334" s="16" t="s">
        <v>12</v>
      </c>
      <c r="E334" s="16" t="s">
        <v>12</v>
      </c>
      <c r="F334" s="11">
        <v>668829.73</v>
      </c>
      <c r="G334" s="11">
        <v>63631.83</v>
      </c>
      <c r="H334" s="11">
        <f>F334+G334</f>
        <v>732461.55999999994</v>
      </c>
      <c r="I334" s="12">
        <f>H334/B334</f>
        <v>159.16157322903084</v>
      </c>
    </row>
    <row r="335" spans="1:9" x14ac:dyDescent="0.45">
      <c r="A335" s="21" t="s">
        <v>613</v>
      </c>
      <c r="B335" s="19">
        <v>8168</v>
      </c>
      <c r="C335" s="16" t="s">
        <v>12</v>
      </c>
      <c r="D335" s="16" t="s">
        <v>12</v>
      </c>
      <c r="E335" s="16" t="s">
        <v>12</v>
      </c>
      <c r="F335" s="11">
        <v>1228100.27</v>
      </c>
      <c r="G335" s="11">
        <v>71595.570000000007</v>
      </c>
      <c r="H335" s="11">
        <f>F335+G335</f>
        <v>1299695.8400000001</v>
      </c>
      <c r="I335" s="12">
        <f>H335/B335</f>
        <v>159.12045053868758</v>
      </c>
    </row>
    <row r="336" spans="1:9" x14ac:dyDescent="0.45">
      <c r="A336" s="21" t="s">
        <v>452</v>
      </c>
      <c r="B336" s="19">
        <v>1310</v>
      </c>
      <c r="C336" s="16" t="s">
        <v>12</v>
      </c>
      <c r="D336" s="16" t="s">
        <v>12</v>
      </c>
      <c r="E336" s="16" t="s">
        <v>12</v>
      </c>
      <c r="F336" s="11">
        <v>201135.71</v>
      </c>
      <c r="G336" s="11">
        <v>7253.65</v>
      </c>
      <c r="H336" s="11">
        <f>F336+G336</f>
        <v>208389.36</v>
      </c>
      <c r="I336" s="12">
        <f>H336/B336</f>
        <v>159.07584732824427</v>
      </c>
    </row>
    <row r="337" spans="1:9" x14ac:dyDescent="0.45">
      <c r="A337" s="21" t="s">
        <v>272</v>
      </c>
      <c r="B337" s="19">
        <v>1054</v>
      </c>
      <c r="C337" s="16" t="s">
        <v>12</v>
      </c>
      <c r="D337" s="16" t="s">
        <v>12</v>
      </c>
      <c r="E337" s="16" t="s">
        <v>12</v>
      </c>
      <c r="F337" s="11">
        <v>160614.10999999999</v>
      </c>
      <c r="G337" s="11">
        <v>7015.07</v>
      </c>
      <c r="H337" s="11">
        <f>F337+G337</f>
        <v>167629.18</v>
      </c>
      <c r="I337" s="12">
        <f>H337/B337</f>
        <v>159.04096774193548</v>
      </c>
    </row>
    <row r="338" spans="1:9" x14ac:dyDescent="0.45">
      <c r="A338" s="21" t="s">
        <v>365</v>
      </c>
      <c r="B338" s="19">
        <v>14348</v>
      </c>
      <c r="C338" s="16" t="s">
        <v>12</v>
      </c>
      <c r="D338" s="16" t="s">
        <v>12</v>
      </c>
      <c r="E338" s="16" t="s">
        <v>12</v>
      </c>
      <c r="F338" s="11">
        <v>2158513.9700000002</v>
      </c>
      <c r="G338" s="11">
        <v>122970.07</v>
      </c>
      <c r="H338" s="11">
        <f>F338+G338</f>
        <v>2281484.04</v>
      </c>
      <c r="I338" s="12">
        <f>H338/B338</f>
        <v>159.0105965988291</v>
      </c>
    </row>
    <row r="339" spans="1:9" x14ac:dyDescent="0.45">
      <c r="A339" s="21" t="s">
        <v>508</v>
      </c>
      <c r="B339" s="19">
        <v>1722</v>
      </c>
      <c r="C339" s="16" t="s">
        <v>12</v>
      </c>
      <c r="D339" s="16" t="s">
        <v>12</v>
      </c>
      <c r="E339" s="16" t="s">
        <v>12</v>
      </c>
      <c r="F339" s="11">
        <v>247248.23</v>
      </c>
      <c r="G339" s="11">
        <v>26490.71</v>
      </c>
      <c r="H339" s="11">
        <f>F339+G339</f>
        <v>273738.94</v>
      </c>
      <c r="I339" s="12">
        <f>H339/B339</f>
        <v>158.96570267131244</v>
      </c>
    </row>
    <row r="340" spans="1:9" x14ac:dyDescent="0.45">
      <c r="A340" s="21" t="s">
        <v>640</v>
      </c>
      <c r="B340" s="19">
        <v>1330</v>
      </c>
      <c r="C340" s="16" t="s">
        <v>12</v>
      </c>
      <c r="D340" s="16" t="s">
        <v>12</v>
      </c>
      <c r="E340" s="16" t="s">
        <v>12</v>
      </c>
      <c r="F340" s="11">
        <v>206638.5</v>
      </c>
      <c r="G340" s="11">
        <v>4698.2700000000004</v>
      </c>
      <c r="H340" s="11">
        <f>F340+G340</f>
        <v>211336.77</v>
      </c>
      <c r="I340" s="12">
        <f>H340/B340</f>
        <v>158.89982706766918</v>
      </c>
    </row>
    <row r="341" spans="1:9" x14ac:dyDescent="0.45">
      <c r="A341" s="21" t="s">
        <v>85</v>
      </c>
      <c r="B341" s="19">
        <v>1527</v>
      </c>
      <c r="C341" s="16" t="s">
        <v>12</v>
      </c>
      <c r="D341" s="16" t="s">
        <v>12</v>
      </c>
      <c r="E341" s="16" t="s">
        <v>12</v>
      </c>
      <c r="F341" s="11">
        <v>218033.44</v>
      </c>
      <c r="G341" s="11">
        <v>24438.86</v>
      </c>
      <c r="H341" s="11">
        <f>F341+G341</f>
        <v>242472.3</v>
      </c>
      <c r="I341" s="12">
        <f>H341/B341</f>
        <v>158.78998035363458</v>
      </c>
    </row>
    <row r="342" spans="1:9" x14ac:dyDescent="0.45">
      <c r="A342" s="21" t="s">
        <v>474</v>
      </c>
      <c r="B342" s="19">
        <v>10801</v>
      </c>
      <c r="C342" s="16" t="s">
        <v>12</v>
      </c>
      <c r="D342" s="16" t="s">
        <v>12</v>
      </c>
      <c r="E342" s="16" t="s">
        <v>12</v>
      </c>
      <c r="F342" s="11">
        <v>1667910.62</v>
      </c>
      <c r="G342" s="11">
        <v>46602.64</v>
      </c>
      <c r="H342" s="11">
        <f>F342+G342</f>
        <v>1714513.26</v>
      </c>
      <c r="I342" s="12">
        <f>H342/B342</f>
        <v>158.73652995093047</v>
      </c>
    </row>
    <row r="343" spans="1:9" x14ac:dyDescent="0.45">
      <c r="A343" s="21" t="s">
        <v>267</v>
      </c>
      <c r="B343" s="19">
        <v>18960</v>
      </c>
      <c r="C343" s="16" t="s">
        <v>12</v>
      </c>
      <c r="D343" s="16" t="s">
        <v>12</v>
      </c>
      <c r="E343" s="16" t="s">
        <v>12</v>
      </c>
      <c r="F343" s="11">
        <v>2936152.2</v>
      </c>
      <c r="G343" s="11">
        <v>72702.990000000005</v>
      </c>
      <c r="H343" s="11">
        <f>F343+G343</f>
        <v>3008855.1900000004</v>
      </c>
      <c r="I343" s="12">
        <f>H343/B343</f>
        <v>158.6948939873418</v>
      </c>
    </row>
    <row r="344" spans="1:9" x14ac:dyDescent="0.45">
      <c r="A344" s="21" t="s">
        <v>593</v>
      </c>
      <c r="B344" s="19">
        <v>2633</v>
      </c>
      <c r="C344" s="16" t="s">
        <v>12</v>
      </c>
      <c r="D344" s="16" t="s">
        <v>12</v>
      </c>
      <c r="E344" s="16" t="s">
        <v>12</v>
      </c>
      <c r="F344" s="11">
        <v>387101.35</v>
      </c>
      <c r="G344" s="11">
        <v>30741.23</v>
      </c>
      <c r="H344" s="11">
        <f>F344+G344</f>
        <v>417842.57999999996</v>
      </c>
      <c r="I344" s="12">
        <f>H344/B344</f>
        <v>158.69448537789592</v>
      </c>
    </row>
    <row r="345" spans="1:9" x14ac:dyDescent="0.45">
      <c r="A345" s="21" t="s">
        <v>90</v>
      </c>
      <c r="B345" s="19">
        <v>5480</v>
      </c>
      <c r="C345" s="16" t="s">
        <v>12</v>
      </c>
      <c r="D345" s="16" t="s">
        <v>12</v>
      </c>
      <c r="E345" s="16" t="s">
        <v>12</v>
      </c>
      <c r="F345" s="11">
        <v>852271.51</v>
      </c>
      <c r="G345" s="11">
        <v>16638.900000000001</v>
      </c>
      <c r="H345" s="11">
        <f>F345+G345</f>
        <v>868910.41</v>
      </c>
      <c r="I345" s="12">
        <f>H345/B345</f>
        <v>158.56029379562045</v>
      </c>
    </row>
    <row r="346" spans="1:9" x14ac:dyDescent="0.45">
      <c r="A346" s="21" t="s">
        <v>118</v>
      </c>
      <c r="B346" s="19">
        <v>365</v>
      </c>
      <c r="C346" s="16" t="s">
        <v>12</v>
      </c>
      <c r="D346" s="16" t="s">
        <v>12</v>
      </c>
      <c r="E346" s="16" t="s">
        <v>12</v>
      </c>
      <c r="F346" s="11">
        <v>55157.85</v>
      </c>
      <c r="G346" s="11">
        <v>2622.83</v>
      </c>
      <c r="H346" s="11">
        <f>F346+G346</f>
        <v>57780.68</v>
      </c>
      <c r="I346" s="12">
        <f>H346/B346</f>
        <v>158.30323287671234</v>
      </c>
    </row>
    <row r="347" spans="1:9" x14ac:dyDescent="0.45">
      <c r="A347" s="21" t="s">
        <v>388</v>
      </c>
      <c r="B347" s="19">
        <v>531</v>
      </c>
      <c r="C347" s="16" t="s">
        <v>12</v>
      </c>
      <c r="D347" s="16" t="s">
        <v>12</v>
      </c>
      <c r="E347" s="16" t="s">
        <v>12</v>
      </c>
      <c r="F347" s="11">
        <v>81698</v>
      </c>
      <c r="G347" s="11">
        <v>2326.33</v>
      </c>
      <c r="H347" s="11">
        <f>F347+G347</f>
        <v>84024.33</v>
      </c>
      <c r="I347" s="12">
        <f>H347/B347</f>
        <v>158.23790960451979</v>
      </c>
    </row>
    <row r="348" spans="1:9" x14ac:dyDescent="0.45">
      <c r="A348" s="21" t="s">
        <v>415</v>
      </c>
      <c r="B348" s="19">
        <v>865</v>
      </c>
      <c r="C348" s="16" t="s">
        <v>12</v>
      </c>
      <c r="D348" s="16" t="s">
        <v>12</v>
      </c>
      <c r="E348" s="16" t="s">
        <v>12</v>
      </c>
      <c r="F348" s="11">
        <v>134990.79</v>
      </c>
      <c r="G348" s="11">
        <v>1837.61</v>
      </c>
      <c r="H348" s="11">
        <f>F348+G348</f>
        <v>136828.4</v>
      </c>
      <c r="I348" s="12">
        <f>H348/B348</f>
        <v>158.18312138728322</v>
      </c>
    </row>
    <row r="349" spans="1:9" x14ac:dyDescent="0.45">
      <c r="A349" s="21" t="s">
        <v>523</v>
      </c>
      <c r="B349" s="19">
        <v>4049</v>
      </c>
      <c r="C349" s="16" t="s">
        <v>12</v>
      </c>
      <c r="D349" s="16" t="s">
        <v>12</v>
      </c>
      <c r="E349" s="16" t="s">
        <v>12</v>
      </c>
      <c r="F349" s="11">
        <v>579048.85</v>
      </c>
      <c r="G349" s="11">
        <v>61339.41</v>
      </c>
      <c r="H349" s="11">
        <f>F349+G349</f>
        <v>640388.26</v>
      </c>
      <c r="I349" s="12">
        <f>H349/B349</f>
        <v>158.15960978019265</v>
      </c>
    </row>
    <row r="350" spans="1:9" x14ac:dyDescent="0.45">
      <c r="A350" s="21" t="s">
        <v>271</v>
      </c>
      <c r="B350" s="19">
        <v>3310</v>
      </c>
      <c r="C350" s="16" t="s">
        <v>12</v>
      </c>
      <c r="D350" s="16" t="s">
        <v>12</v>
      </c>
      <c r="E350" s="16" t="s">
        <v>12</v>
      </c>
      <c r="F350" s="11">
        <v>497135.04</v>
      </c>
      <c r="G350" s="11">
        <v>26263.43</v>
      </c>
      <c r="H350" s="11">
        <f>F350+G350</f>
        <v>523398.47</v>
      </c>
      <c r="I350" s="12">
        <f>H350/B350</f>
        <v>158.1264259818731</v>
      </c>
    </row>
    <row r="351" spans="1:9" x14ac:dyDescent="0.45">
      <c r="A351" s="21" t="s">
        <v>377</v>
      </c>
      <c r="B351" s="19">
        <v>1103</v>
      </c>
      <c r="C351" s="16" t="s">
        <v>12</v>
      </c>
      <c r="D351" s="16" t="s">
        <v>12</v>
      </c>
      <c r="E351" s="16" t="s">
        <v>12</v>
      </c>
      <c r="F351" s="11">
        <v>168325.53</v>
      </c>
      <c r="G351" s="11">
        <v>6075.91</v>
      </c>
      <c r="H351" s="11">
        <f>F351+G351</f>
        <v>174401.44</v>
      </c>
      <c r="I351" s="12">
        <f>H351/B351</f>
        <v>158.11553943789664</v>
      </c>
    </row>
    <row r="352" spans="1:9" x14ac:dyDescent="0.45">
      <c r="A352" s="21" t="s">
        <v>356</v>
      </c>
      <c r="B352" s="19">
        <v>8007</v>
      </c>
      <c r="C352" s="16" t="s">
        <v>12</v>
      </c>
      <c r="D352" s="16" t="s">
        <v>12</v>
      </c>
      <c r="E352" s="16" t="s">
        <v>12</v>
      </c>
      <c r="F352" s="11">
        <v>1255308.02</v>
      </c>
      <c r="G352" s="11">
        <v>10704.42</v>
      </c>
      <c r="H352" s="11">
        <f>F352+G352</f>
        <v>1266012.44</v>
      </c>
      <c r="I352" s="12">
        <f>H352/B352</f>
        <v>158.1132059447983</v>
      </c>
    </row>
    <row r="353" spans="1:9" x14ac:dyDescent="0.45">
      <c r="A353" s="21" t="s">
        <v>710</v>
      </c>
      <c r="B353" s="19">
        <v>10931</v>
      </c>
      <c r="C353" s="16" t="s">
        <v>12</v>
      </c>
      <c r="D353" s="16" t="s">
        <v>12</v>
      </c>
      <c r="E353" s="16" t="s">
        <v>12</v>
      </c>
      <c r="F353" s="11">
        <v>1665137.14</v>
      </c>
      <c r="G353" s="11">
        <v>61686.86</v>
      </c>
      <c r="H353" s="11">
        <f>F353+G353</f>
        <v>1726824</v>
      </c>
      <c r="I353" s="12">
        <f>H353/B353</f>
        <v>157.97493367486965</v>
      </c>
    </row>
    <row r="354" spans="1:9" x14ac:dyDescent="0.45">
      <c r="A354" s="21" t="s">
        <v>737</v>
      </c>
      <c r="B354" s="19">
        <v>10193</v>
      </c>
      <c r="C354" s="16" t="s">
        <v>12</v>
      </c>
      <c r="D354" s="16" t="s">
        <v>12</v>
      </c>
      <c r="E354" s="16" t="s">
        <v>12</v>
      </c>
      <c r="F354" s="11">
        <v>1563470.34</v>
      </c>
      <c r="G354" s="11">
        <v>46124.01</v>
      </c>
      <c r="H354" s="11">
        <f>F354+G354</f>
        <v>1609594.35</v>
      </c>
      <c r="I354" s="12">
        <f>H354/B354</f>
        <v>157.91173844795449</v>
      </c>
    </row>
    <row r="355" spans="1:9" x14ac:dyDescent="0.45">
      <c r="A355" s="21" t="s">
        <v>166</v>
      </c>
      <c r="B355" s="19">
        <v>12622</v>
      </c>
      <c r="C355" s="16" t="s">
        <v>12</v>
      </c>
      <c r="D355" s="16" t="s">
        <v>12</v>
      </c>
      <c r="E355" s="16" t="s">
        <v>12</v>
      </c>
      <c r="F355" s="11">
        <v>1963551.72</v>
      </c>
      <c r="G355" s="11">
        <v>29315.45</v>
      </c>
      <c r="H355" s="11">
        <f>F355+G355</f>
        <v>1992867.17</v>
      </c>
      <c r="I355" s="12">
        <f>H355/B355</f>
        <v>157.88838298209475</v>
      </c>
    </row>
    <row r="356" spans="1:9" x14ac:dyDescent="0.45">
      <c r="A356" s="21" t="s">
        <v>79</v>
      </c>
      <c r="B356" s="19">
        <v>486</v>
      </c>
      <c r="C356" s="16" t="s">
        <v>12</v>
      </c>
      <c r="D356" s="16" t="s">
        <v>12</v>
      </c>
      <c r="E356" s="16" t="s">
        <v>12</v>
      </c>
      <c r="F356" s="11">
        <v>72011.039999999994</v>
      </c>
      <c r="G356" s="11">
        <v>4685.3999999999996</v>
      </c>
      <c r="H356" s="11">
        <f>F356+G356</f>
        <v>76696.439999999988</v>
      </c>
      <c r="I356" s="12">
        <f>H356/B356</f>
        <v>157.81160493827159</v>
      </c>
    </row>
    <row r="357" spans="1:9" x14ac:dyDescent="0.45">
      <c r="A357" s="21" t="s">
        <v>221</v>
      </c>
      <c r="B357" s="19">
        <v>2815</v>
      </c>
      <c r="C357" s="16" t="s">
        <v>12</v>
      </c>
      <c r="D357" s="16" t="s">
        <v>12</v>
      </c>
      <c r="E357" s="16" t="s">
        <v>12</v>
      </c>
      <c r="F357" s="11">
        <v>430768.79</v>
      </c>
      <c r="G357" s="11">
        <v>13330.82</v>
      </c>
      <c r="H357" s="11">
        <f>F357+G357</f>
        <v>444099.61</v>
      </c>
      <c r="I357" s="12">
        <f>H357/B357</f>
        <v>157.7618507992895</v>
      </c>
    </row>
    <row r="358" spans="1:9" x14ac:dyDescent="0.45">
      <c r="A358" s="21" t="s">
        <v>103</v>
      </c>
      <c r="B358" s="19">
        <v>10358</v>
      </c>
      <c r="C358" s="16" t="s">
        <v>12</v>
      </c>
      <c r="D358" s="16" t="s">
        <v>12</v>
      </c>
      <c r="E358" s="16" t="s">
        <v>12</v>
      </c>
      <c r="F358" s="11">
        <v>1565377.99</v>
      </c>
      <c r="G358" s="11">
        <v>68685.19</v>
      </c>
      <c r="H358" s="11">
        <f>F358+G358</f>
        <v>1634063.18</v>
      </c>
      <c r="I358" s="12">
        <f>H358/B358</f>
        <v>157.75856149835874</v>
      </c>
    </row>
    <row r="359" spans="1:9" x14ac:dyDescent="0.45">
      <c r="A359" s="21" t="s">
        <v>778</v>
      </c>
      <c r="B359" s="19">
        <v>5564</v>
      </c>
      <c r="C359" s="16" t="s">
        <v>12</v>
      </c>
      <c r="D359" s="16" t="s">
        <v>12</v>
      </c>
      <c r="E359" s="16" t="s">
        <v>12</v>
      </c>
      <c r="F359" s="11">
        <v>842653.48</v>
      </c>
      <c r="G359" s="11">
        <v>34930.93</v>
      </c>
      <c r="H359" s="11">
        <f>F359+G359</f>
        <v>877584.41</v>
      </c>
      <c r="I359" s="12">
        <f>H359/B359</f>
        <v>157.72545111430625</v>
      </c>
    </row>
    <row r="360" spans="1:9" x14ac:dyDescent="0.45">
      <c r="A360" s="21" t="s">
        <v>309</v>
      </c>
      <c r="B360" s="19">
        <v>7111</v>
      </c>
      <c r="C360" s="16" t="s">
        <v>12</v>
      </c>
      <c r="D360" s="16" t="s">
        <v>12</v>
      </c>
      <c r="E360" s="16" t="s">
        <v>12</v>
      </c>
      <c r="F360" s="11">
        <v>1072745.03</v>
      </c>
      <c r="G360" s="11">
        <v>48788.18</v>
      </c>
      <c r="H360" s="11">
        <f>F360+G360</f>
        <v>1121533.21</v>
      </c>
      <c r="I360" s="12">
        <f>H360/B360</f>
        <v>157.71807200112502</v>
      </c>
    </row>
    <row r="361" spans="1:9" x14ac:dyDescent="0.45">
      <c r="A361" s="21" t="s">
        <v>358</v>
      </c>
      <c r="B361" s="19">
        <v>2110</v>
      </c>
      <c r="C361" s="16" t="s">
        <v>12</v>
      </c>
      <c r="D361" s="16" t="s">
        <v>12</v>
      </c>
      <c r="E361" s="16" t="s">
        <v>12</v>
      </c>
      <c r="F361" s="11">
        <v>318998.13</v>
      </c>
      <c r="G361" s="11">
        <v>13726.29</v>
      </c>
      <c r="H361" s="11">
        <f>F361+G361</f>
        <v>332724.42</v>
      </c>
      <c r="I361" s="12">
        <f>H361/B361</f>
        <v>157.68929857819904</v>
      </c>
    </row>
    <row r="362" spans="1:9" x14ac:dyDescent="0.45">
      <c r="A362" s="21" t="s">
        <v>297</v>
      </c>
      <c r="B362" s="19">
        <v>7547</v>
      </c>
      <c r="C362" s="16" t="s">
        <v>12</v>
      </c>
      <c r="D362" s="16" t="s">
        <v>12</v>
      </c>
      <c r="E362" s="16" t="s">
        <v>12</v>
      </c>
      <c r="F362" s="11">
        <v>1148203.6299999999</v>
      </c>
      <c r="G362" s="11">
        <v>40924.85</v>
      </c>
      <c r="H362" s="11">
        <f>F362+G362</f>
        <v>1189128.48</v>
      </c>
      <c r="I362" s="12">
        <f>H362/B362</f>
        <v>157.56306876904731</v>
      </c>
    </row>
    <row r="363" spans="1:9" x14ac:dyDescent="0.45">
      <c r="A363" s="21" t="s">
        <v>498</v>
      </c>
      <c r="B363" s="19">
        <v>3054</v>
      </c>
      <c r="C363" s="16" t="s">
        <v>12</v>
      </c>
      <c r="D363" s="16" t="s">
        <v>12</v>
      </c>
      <c r="E363" s="16" t="s">
        <v>12</v>
      </c>
      <c r="F363" s="11">
        <v>459690.91</v>
      </c>
      <c r="G363" s="11">
        <v>21502.78</v>
      </c>
      <c r="H363" s="11">
        <f>F363+G363</f>
        <v>481193.68999999994</v>
      </c>
      <c r="I363" s="12">
        <f>H363/B363</f>
        <v>157.56178454485919</v>
      </c>
    </row>
    <row r="364" spans="1:9" x14ac:dyDescent="0.45">
      <c r="A364" s="21" t="s">
        <v>222</v>
      </c>
      <c r="B364" s="19">
        <v>1482</v>
      </c>
      <c r="C364" s="16" t="s">
        <v>12</v>
      </c>
      <c r="D364" s="16" t="s">
        <v>12</v>
      </c>
      <c r="E364" s="16" t="s">
        <v>12</v>
      </c>
      <c r="F364" s="11">
        <v>221056.02</v>
      </c>
      <c r="G364" s="11">
        <v>12423.93</v>
      </c>
      <c r="H364" s="11">
        <f>F364+G364</f>
        <v>233479.94999999998</v>
      </c>
      <c r="I364" s="12">
        <f>H364/B364</f>
        <v>157.54382591093116</v>
      </c>
    </row>
    <row r="365" spans="1:9" x14ac:dyDescent="0.45">
      <c r="A365" s="21" t="s">
        <v>127</v>
      </c>
      <c r="B365" s="19">
        <v>16996</v>
      </c>
      <c r="C365" s="16" t="s">
        <v>12</v>
      </c>
      <c r="D365" s="16" t="s">
        <v>12</v>
      </c>
      <c r="E365" s="16" t="s">
        <v>12</v>
      </c>
      <c r="F365" s="11">
        <v>2650016.19</v>
      </c>
      <c r="G365" s="11">
        <v>25870.66</v>
      </c>
      <c r="H365" s="11">
        <f>F365+G365</f>
        <v>2675886.85</v>
      </c>
      <c r="I365" s="12">
        <f>H365/B365</f>
        <v>157.44215403624383</v>
      </c>
    </row>
    <row r="366" spans="1:9" x14ac:dyDescent="0.45">
      <c r="A366" s="21" t="s">
        <v>445</v>
      </c>
      <c r="B366" s="19">
        <v>536</v>
      </c>
      <c r="C366" s="16" t="s">
        <v>12</v>
      </c>
      <c r="D366" s="16" t="s">
        <v>12</v>
      </c>
      <c r="E366" s="16" t="s">
        <v>12</v>
      </c>
      <c r="F366" s="11">
        <v>78673.279999999999</v>
      </c>
      <c r="G366" s="11">
        <v>5704.67</v>
      </c>
      <c r="H366" s="11">
        <f>F366+G366</f>
        <v>84377.95</v>
      </c>
      <c r="I366" s="12">
        <f>H366/B366</f>
        <v>157.42154850746269</v>
      </c>
    </row>
    <row r="367" spans="1:9" x14ac:dyDescent="0.45">
      <c r="A367" s="21" t="s">
        <v>385</v>
      </c>
      <c r="B367" s="19">
        <v>382</v>
      </c>
      <c r="C367" s="16" t="s">
        <v>12</v>
      </c>
      <c r="D367" s="16" t="s">
        <v>12</v>
      </c>
      <c r="E367" s="16" t="s">
        <v>12</v>
      </c>
      <c r="F367" s="11">
        <v>59991.43</v>
      </c>
      <c r="G367" s="11">
        <v>108.37</v>
      </c>
      <c r="H367" s="11">
        <f>F367+G367</f>
        <v>60099.8</v>
      </c>
      <c r="I367" s="12">
        <f>H367/B367</f>
        <v>157.32931937172776</v>
      </c>
    </row>
    <row r="368" spans="1:9" x14ac:dyDescent="0.45">
      <c r="A368" s="21" t="s">
        <v>136</v>
      </c>
      <c r="B368" s="19">
        <v>1428</v>
      </c>
      <c r="C368" s="16" t="s">
        <v>12</v>
      </c>
      <c r="D368" s="16" t="s">
        <v>12</v>
      </c>
      <c r="E368" s="16" t="s">
        <v>12</v>
      </c>
      <c r="F368" s="11">
        <v>212480.13</v>
      </c>
      <c r="G368" s="11">
        <v>12130.89</v>
      </c>
      <c r="H368" s="11">
        <f>F368+G368</f>
        <v>224611.02000000002</v>
      </c>
      <c r="I368" s="12">
        <f>H368/B368</f>
        <v>157.29063025210084</v>
      </c>
    </row>
    <row r="369" spans="1:9" x14ac:dyDescent="0.45">
      <c r="A369" s="21" t="s">
        <v>429</v>
      </c>
      <c r="B369" s="19">
        <v>3054</v>
      </c>
      <c r="C369" s="16" t="s">
        <v>12</v>
      </c>
      <c r="D369" s="16" t="s">
        <v>12</v>
      </c>
      <c r="E369" s="16" t="s">
        <v>12</v>
      </c>
      <c r="F369" s="11">
        <v>472367.44</v>
      </c>
      <c r="G369" s="11">
        <v>7858.68</v>
      </c>
      <c r="H369" s="11">
        <f>F369+G369</f>
        <v>480226.12</v>
      </c>
      <c r="I369" s="12">
        <f>H369/B369</f>
        <v>157.2449639816634</v>
      </c>
    </row>
    <row r="370" spans="1:9" x14ac:dyDescent="0.45">
      <c r="A370" s="21" t="s">
        <v>369</v>
      </c>
      <c r="B370" s="19">
        <v>6982</v>
      </c>
      <c r="C370" s="16" t="s">
        <v>12</v>
      </c>
      <c r="D370" s="16" t="s">
        <v>12</v>
      </c>
      <c r="E370" s="16" t="s">
        <v>12</v>
      </c>
      <c r="F370" s="11">
        <v>1064437.33</v>
      </c>
      <c r="G370" s="11">
        <v>33252.480000000003</v>
      </c>
      <c r="H370" s="11">
        <f>F370+G370</f>
        <v>1097689.81</v>
      </c>
      <c r="I370" s="12">
        <f>H370/B370</f>
        <v>157.21710254941277</v>
      </c>
    </row>
    <row r="371" spans="1:9" x14ac:dyDescent="0.45">
      <c r="A371" s="21" t="s">
        <v>349</v>
      </c>
      <c r="B371" s="19">
        <v>310</v>
      </c>
      <c r="C371" s="16" t="s">
        <v>12</v>
      </c>
      <c r="D371" s="16" t="s">
        <v>12</v>
      </c>
      <c r="E371" s="16" t="s">
        <v>12</v>
      </c>
      <c r="F371" s="11">
        <v>46517.26</v>
      </c>
      <c r="G371" s="11">
        <v>2218.12</v>
      </c>
      <c r="H371" s="11">
        <f>F371+G371</f>
        <v>48735.380000000005</v>
      </c>
      <c r="I371" s="12">
        <f>H371/B371</f>
        <v>157.21090322580648</v>
      </c>
    </row>
    <row r="372" spans="1:9" x14ac:dyDescent="0.45">
      <c r="A372" s="21" t="s">
        <v>219</v>
      </c>
      <c r="B372" s="19">
        <v>1465</v>
      </c>
      <c r="C372" s="16" t="s">
        <v>12</v>
      </c>
      <c r="D372" s="16" t="s">
        <v>12</v>
      </c>
      <c r="E372" s="16" t="s">
        <v>12</v>
      </c>
      <c r="F372" s="11">
        <v>230309.15</v>
      </c>
      <c r="G372" s="11">
        <v>0</v>
      </c>
      <c r="H372" s="11">
        <f>F372+G372</f>
        <v>230309.15</v>
      </c>
      <c r="I372" s="12">
        <f>H372/B372</f>
        <v>157.2076109215017</v>
      </c>
    </row>
    <row r="373" spans="1:9" x14ac:dyDescent="0.45">
      <c r="A373" s="21" t="s">
        <v>683</v>
      </c>
      <c r="B373" s="19">
        <v>737</v>
      </c>
      <c r="C373" s="16" t="s">
        <v>12</v>
      </c>
      <c r="D373" s="16" t="s">
        <v>12</v>
      </c>
      <c r="E373" s="16" t="s">
        <v>12</v>
      </c>
      <c r="F373" s="11">
        <v>114163.38</v>
      </c>
      <c r="G373" s="11">
        <v>1691.54</v>
      </c>
      <c r="H373" s="11">
        <f>F373+G373</f>
        <v>115854.92</v>
      </c>
      <c r="I373" s="12">
        <f>H373/B373</f>
        <v>157.19799185888738</v>
      </c>
    </row>
    <row r="374" spans="1:9" x14ac:dyDescent="0.45">
      <c r="A374" s="21" t="s">
        <v>589</v>
      </c>
      <c r="B374" s="19">
        <v>968</v>
      </c>
      <c r="C374" s="16" t="s">
        <v>12</v>
      </c>
      <c r="D374" s="16" t="s">
        <v>12</v>
      </c>
      <c r="E374" s="16" t="s">
        <v>12</v>
      </c>
      <c r="F374" s="11">
        <v>146930.23000000001</v>
      </c>
      <c r="G374" s="11">
        <v>5230.12</v>
      </c>
      <c r="H374" s="11">
        <f>F374+G374</f>
        <v>152160.35</v>
      </c>
      <c r="I374" s="12">
        <f>H374/B374</f>
        <v>157.19044421487604</v>
      </c>
    </row>
    <row r="375" spans="1:9" x14ac:dyDescent="0.45">
      <c r="A375" s="21" t="s">
        <v>677</v>
      </c>
      <c r="B375" s="19">
        <v>1568</v>
      </c>
      <c r="C375" s="16" t="s">
        <v>12</v>
      </c>
      <c r="D375" s="16" t="s">
        <v>12</v>
      </c>
      <c r="E375" s="16" t="s">
        <v>12</v>
      </c>
      <c r="F375" s="11">
        <v>243185.64</v>
      </c>
      <c r="G375" s="11">
        <v>3108.31</v>
      </c>
      <c r="H375" s="11">
        <f>F375+G375</f>
        <v>246293.95</v>
      </c>
      <c r="I375" s="12">
        <f>H375/B375</f>
        <v>157.07522321428573</v>
      </c>
    </row>
    <row r="376" spans="1:9" x14ac:dyDescent="0.45">
      <c r="A376" s="21" t="s">
        <v>601</v>
      </c>
      <c r="B376" s="19">
        <v>6556</v>
      </c>
      <c r="C376" s="16" t="s">
        <v>12</v>
      </c>
      <c r="D376" s="16" t="s">
        <v>12</v>
      </c>
      <c r="E376" s="16" t="s">
        <v>12</v>
      </c>
      <c r="F376" s="11">
        <v>1017326.01</v>
      </c>
      <c r="G376" s="11">
        <v>11688.24</v>
      </c>
      <c r="H376" s="11">
        <f>F376+G376</f>
        <v>1029014.25</v>
      </c>
      <c r="I376" s="12">
        <f>H376/B376</f>
        <v>156.95763422818791</v>
      </c>
    </row>
    <row r="377" spans="1:9" x14ac:dyDescent="0.45">
      <c r="A377" s="21" t="s">
        <v>590</v>
      </c>
      <c r="B377" s="19">
        <v>6020</v>
      </c>
      <c r="C377" s="16" t="s">
        <v>12</v>
      </c>
      <c r="D377" s="16" t="s">
        <v>12</v>
      </c>
      <c r="E377" s="16" t="s">
        <v>12</v>
      </c>
      <c r="F377" s="11">
        <v>894510.38</v>
      </c>
      <c r="G377" s="11">
        <v>50222.68</v>
      </c>
      <c r="H377" s="11">
        <f>F377+G377</f>
        <v>944733.06</v>
      </c>
      <c r="I377" s="12">
        <f>H377/B377</f>
        <v>156.93240199335548</v>
      </c>
    </row>
    <row r="378" spans="1:9" x14ac:dyDescent="0.45">
      <c r="A378" s="21" t="s">
        <v>576</v>
      </c>
      <c r="B378" s="19">
        <v>1098</v>
      </c>
      <c r="C378" s="16" t="s">
        <v>12</v>
      </c>
      <c r="D378" s="16" t="s">
        <v>12</v>
      </c>
      <c r="E378" s="16" t="s">
        <v>12</v>
      </c>
      <c r="F378" s="11">
        <v>156316.47</v>
      </c>
      <c r="G378" s="11">
        <v>15977.15</v>
      </c>
      <c r="H378" s="11">
        <f>F378+G378</f>
        <v>172293.62</v>
      </c>
      <c r="I378" s="12">
        <f>H378/B378</f>
        <v>156.91586520947178</v>
      </c>
    </row>
    <row r="379" spans="1:9" x14ac:dyDescent="0.45">
      <c r="A379" s="21" t="s">
        <v>524</v>
      </c>
      <c r="B379" s="19">
        <v>803</v>
      </c>
      <c r="C379" s="16" t="s">
        <v>12</v>
      </c>
      <c r="D379" s="16" t="s">
        <v>12</v>
      </c>
      <c r="E379" s="16" t="s">
        <v>12</v>
      </c>
      <c r="F379" s="11">
        <v>117873.35</v>
      </c>
      <c r="G379" s="11">
        <v>8122.77</v>
      </c>
      <c r="H379" s="11">
        <f>F379+G379</f>
        <v>125996.12000000001</v>
      </c>
      <c r="I379" s="12">
        <f>H379/B379</f>
        <v>156.9067496886675</v>
      </c>
    </row>
    <row r="380" spans="1:9" x14ac:dyDescent="0.45">
      <c r="A380" s="21" t="s">
        <v>163</v>
      </c>
      <c r="B380" s="19">
        <v>796</v>
      </c>
      <c r="C380" s="16" t="s">
        <v>12</v>
      </c>
      <c r="D380" s="16" t="s">
        <v>12</v>
      </c>
      <c r="E380" s="16" t="s">
        <v>12</v>
      </c>
      <c r="F380" s="11">
        <v>121092.74</v>
      </c>
      <c r="G380" s="11">
        <v>3735.66</v>
      </c>
      <c r="H380" s="11">
        <f>F380+G380</f>
        <v>124828.40000000001</v>
      </c>
      <c r="I380" s="12">
        <f>H380/B380</f>
        <v>156.81959798994976</v>
      </c>
    </row>
    <row r="381" spans="1:9" x14ac:dyDescent="0.45">
      <c r="A381" s="21" t="s">
        <v>507</v>
      </c>
      <c r="B381" s="19">
        <v>3571</v>
      </c>
      <c r="C381" s="16" t="s">
        <v>12</v>
      </c>
      <c r="D381" s="16" t="s">
        <v>12</v>
      </c>
      <c r="E381" s="16" t="s">
        <v>12</v>
      </c>
      <c r="F381" s="11">
        <v>492306.47</v>
      </c>
      <c r="G381" s="11">
        <v>67662.55</v>
      </c>
      <c r="H381" s="11">
        <f>F381+G381</f>
        <v>559969.02</v>
      </c>
      <c r="I381" s="12">
        <f>H381/B381</f>
        <v>156.81014281713806</v>
      </c>
    </row>
    <row r="382" spans="1:9" x14ac:dyDescent="0.45">
      <c r="A382" s="21" t="s">
        <v>786</v>
      </c>
      <c r="B382" s="19">
        <v>9000</v>
      </c>
      <c r="C382" s="16" t="s">
        <v>12</v>
      </c>
      <c r="D382" s="16" t="s">
        <v>12</v>
      </c>
      <c r="E382" s="16" t="s">
        <v>12</v>
      </c>
      <c r="F382" s="11">
        <v>1374765.75</v>
      </c>
      <c r="G382" s="11">
        <v>36523.25</v>
      </c>
      <c r="H382" s="11">
        <f>F382+G382</f>
        <v>1411289</v>
      </c>
      <c r="I382" s="12">
        <f>H382/B382</f>
        <v>156.80988888888888</v>
      </c>
    </row>
    <row r="383" spans="1:9" x14ac:dyDescent="0.45">
      <c r="A383" s="21" t="s">
        <v>551</v>
      </c>
      <c r="B383" s="19">
        <v>3652</v>
      </c>
      <c r="C383" s="16" t="s">
        <v>12</v>
      </c>
      <c r="D383" s="16" t="s">
        <v>12</v>
      </c>
      <c r="E383" s="16" t="s">
        <v>12</v>
      </c>
      <c r="F383" s="11">
        <v>537441.13</v>
      </c>
      <c r="G383" s="11">
        <v>35146.82</v>
      </c>
      <c r="H383" s="11">
        <f>F383+G383</f>
        <v>572587.94999999995</v>
      </c>
      <c r="I383" s="12">
        <f>H383/B383</f>
        <v>156.78749999999999</v>
      </c>
    </row>
    <row r="384" spans="1:9" x14ac:dyDescent="0.45">
      <c r="A384" s="21" t="s">
        <v>390</v>
      </c>
      <c r="B384" s="19">
        <v>264</v>
      </c>
      <c r="C384" s="16" t="s">
        <v>12</v>
      </c>
      <c r="D384" s="16" t="s">
        <v>12</v>
      </c>
      <c r="E384" s="16" t="s">
        <v>12</v>
      </c>
      <c r="F384" s="11">
        <v>40611.49</v>
      </c>
      <c r="G384" s="11">
        <v>774.54</v>
      </c>
      <c r="H384" s="11">
        <f>F384+G384</f>
        <v>41386.03</v>
      </c>
      <c r="I384" s="12">
        <f>H384/B384</f>
        <v>156.76526515151514</v>
      </c>
    </row>
    <row r="385" spans="1:9" x14ac:dyDescent="0.45">
      <c r="A385" s="21" t="s">
        <v>465</v>
      </c>
      <c r="B385" s="19">
        <v>262</v>
      </c>
      <c r="C385" s="16" t="s">
        <v>12</v>
      </c>
      <c r="D385" s="16" t="s">
        <v>12</v>
      </c>
      <c r="E385" s="16" t="s">
        <v>12</v>
      </c>
      <c r="F385" s="11">
        <v>39125.599999999999</v>
      </c>
      <c r="G385" s="11">
        <v>1944.78</v>
      </c>
      <c r="H385" s="11">
        <f>F385+G385</f>
        <v>41070.379999999997</v>
      </c>
      <c r="I385" s="12">
        <f>H385/B385</f>
        <v>156.75717557251906</v>
      </c>
    </row>
    <row r="386" spans="1:9" x14ac:dyDescent="0.45">
      <c r="A386" s="21" t="s">
        <v>243</v>
      </c>
      <c r="B386" s="19">
        <v>1118</v>
      </c>
      <c r="C386" s="16" t="s">
        <v>12</v>
      </c>
      <c r="D386" s="16" t="s">
        <v>12</v>
      </c>
      <c r="E386" s="16" t="s">
        <v>12</v>
      </c>
      <c r="F386" s="11">
        <v>173821.35</v>
      </c>
      <c r="G386" s="11">
        <v>1259.51</v>
      </c>
      <c r="H386" s="11">
        <f>F386+G386</f>
        <v>175080.86000000002</v>
      </c>
      <c r="I386" s="12">
        <f>H386/B386</f>
        <v>156.60184257602864</v>
      </c>
    </row>
    <row r="387" spans="1:9" x14ac:dyDescent="0.45">
      <c r="A387" s="21" t="s">
        <v>694</v>
      </c>
      <c r="B387" s="19">
        <v>482</v>
      </c>
      <c r="C387" s="16" t="s">
        <v>12</v>
      </c>
      <c r="D387" s="16" t="s">
        <v>12</v>
      </c>
      <c r="E387" s="16" t="s">
        <v>12</v>
      </c>
      <c r="F387" s="11">
        <v>67833.64</v>
      </c>
      <c r="G387" s="11">
        <v>7619.67</v>
      </c>
      <c r="H387" s="11">
        <f>F387+G387</f>
        <v>75453.31</v>
      </c>
      <c r="I387" s="12">
        <f>H387/B387</f>
        <v>156.54213692946058</v>
      </c>
    </row>
    <row r="388" spans="1:9" x14ac:dyDescent="0.45">
      <c r="A388" s="21" t="s">
        <v>323</v>
      </c>
      <c r="B388" s="19">
        <v>5190</v>
      </c>
      <c r="C388" s="16" t="s">
        <v>12</v>
      </c>
      <c r="D388" s="16" t="s">
        <v>12</v>
      </c>
      <c r="E388" s="16" t="s">
        <v>12</v>
      </c>
      <c r="F388" s="11">
        <v>789903.41</v>
      </c>
      <c r="G388" s="11">
        <v>21622.43</v>
      </c>
      <c r="H388" s="11">
        <f>F388+G388</f>
        <v>811525.84000000008</v>
      </c>
      <c r="I388" s="12">
        <f>H388/B388</f>
        <v>156.36336030828517</v>
      </c>
    </row>
    <row r="389" spans="1:9" x14ac:dyDescent="0.45">
      <c r="A389" s="21" t="s">
        <v>514</v>
      </c>
      <c r="B389" s="19">
        <v>1569</v>
      </c>
      <c r="C389" s="16" t="s">
        <v>12</v>
      </c>
      <c r="D389" s="16" t="s">
        <v>12</v>
      </c>
      <c r="E389" s="16" t="s">
        <v>12</v>
      </c>
      <c r="F389" s="11">
        <v>230826.3</v>
      </c>
      <c r="G389" s="11">
        <v>14504.72</v>
      </c>
      <c r="H389" s="11">
        <f>F389+G389</f>
        <v>245331.02</v>
      </c>
      <c r="I389" s="12">
        <f>H389/B389</f>
        <v>156.36138942001273</v>
      </c>
    </row>
    <row r="390" spans="1:9" x14ac:dyDescent="0.45">
      <c r="A390" s="21" t="s">
        <v>257</v>
      </c>
      <c r="B390" s="19">
        <v>5488</v>
      </c>
      <c r="C390" s="16" t="s">
        <v>12</v>
      </c>
      <c r="D390" s="16" t="s">
        <v>12</v>
      </c>
      <c r="E390" s="16" t="s">
        <v>12</v>
      </c>
      <c r="F390" s="11">
        <v>832410.34</v>
      </c>
      <c r="G390" s="11">
        <v>25466.06</v>
      </c>
      <c r="H390" s="11">
        <f>F390+G390</f>
        <v>857876.4</v>
      </c>
      <c r="I390" s="12">
        <f>H390/B390</f>
        <v>156.31858600583089</v>
      </c>
    </row>
    <row r="391" spans="1:9" x14ac:dyDescent="0.45">
      <c r="A391" s="21" t="s">
        <v>107</v>
      </c>
      <c r="B391" s="19">
        <v>199</v>
      </c>
      <c r="C391" s="16" t="s">
        <v>12</v>
      </c>
      <c r="D391" s="16" t="s">
        <v>12</v>
      </c>
      <c r="E391" s="16" t="s">
        <v>12</v>
      </c>
      <c r="F391" s="11">
        <v>31024.48</v>
      </c>
      <c r="G391" s="11">
        <v>75.95</v>
      </c>
      <c r="H391" s="11">
        <f>F391+G391</f>
        <v>31100.43</v>
      </c>
      <c r="I391" s="12">
        <f>H391/B391</f>
        <v>156.28356783919597</v>
      </c>
    </row>
    <row r="392" spans="1:9" x14ac:dyDescent="0.45">
      <c r="A392" s="21" t="s">
        <v>708</v>
      </c>
      <c r="B392" s="19">
        <v>3079</v>
      </c>
      <c r="C392" s="16" t="s">
        <v>12</v>
      </c>
      <c r="D392" s="16" t="s">
        <v>12</v>
      </c>
      <c r="E392" s="16" t="s">
        <v>12</v>
      </c>
      <c r="F392" s="11">
        <v>456339.09</v>
      </c>
      <c r="G392" s="11">
        <v>24846.42</v>
      </c>
      <c r="H392" s="11">
        <f>F392+G392</f>
        <v>481185.51</v>
      </c>
      <c r="I392" s="12">
        <f>H392/B392</f>
        <v>156.27980188372848</v>
      </c>
    </row>
    <row r="393" spans="1:9" x14ac:dyDescent="0.45">
      <c r="A393" s="21" t="s">
        <v>531</v>
      </c>
      <c r="B393" s="19">
        <v>3038</v>
      </c>
      <c r="C393" s="16" t="s">
        <v>12</v>
      </c>
      <c r="D393" s="16" t="s">
        <v>12</v>
      </c>
      <c r="E393" s="16" t="s">
        <v>12</v>
      </c>
      <c r="F393" s="11">
        <v>428891.71</v>
      </c>
      <c r="G393" s="11">
        <v>45609.63</v>
      </c>
      <c r="H393" s="11">
        <f>F393+G393</f>
        <v>474501.34</v>
      </c>
      <c r="I393" s="12">
        <f>H393/B393</f>
        <v>156.18872284397631</v>
      </c>
    </row>
    <row r="394" spans="1:9" x14ac:dyDescent="0.45">
      <c r="A394" s="21" t="s">
        <v>769</v>
      </c>
      <c r="B394" s="19">
        <v>2605</v>
      </c>
      <c r="C394" s="16" t="s">
        <v>12</v>
      </c>
      <c r="D394" s="16" t="s">
        <v>12</v>
      </c>
      <c r="E394" s="16" t="s">
        <v>12</v>
      </c>
      <c r="F394" s="11">
        <v>394359.37</v>
      </c>
      <c r="G394" s="11">
        <v>12493.36</v>
      </c>
      <c r="H394" s="11">
        <f>F394+G394</f>
        <v>406852.73</v>
      </c>
      <c r="I394" s="12">
        <f>H394/B394</f>
        <v>156.18147024952015</v>
      </c>
    </row>
    <row r="395" spans="1:9" x14ac:dyDescent="0.45">
      <c r="A395" s="21" t="s">
        <v>57</v>
      </c>
      <c r="B395" s="19">
        <v>58</v>
      </c>
      <c r="C395" s="16" t="s">
        <v>12</v>
      </c>
      <c r="D395" s="16" t="s">
        <v>12</v>
      </c>
      <c r="E395" s="16" t="s">
        <v>12</v>
      </c>
      <c r="F395" s="11">
        <v>8575.6299999999992</v>
      </c>
      <c r="G395" s="11">
        <v>481.05</v>
      </c>
      <c r="H395" s="11">
        <f>F395+G395</f>
        <v>9056.6799999999985</v>
      </c>
      <c r="I395" s="12">
        <f>H395/B395</f>
        <v>156.14965517241376</v>
      </c>
    </row>
    <row r="396" spans="1:9" x14ac:dyDescent="0.45">
      <c r="A396" s="21" t="s">
        <v>260</v>
      </c>
      <c r="B396" s="19">
        <v>9509</v>
      </c>
      <c r="C396" s="16" t="s">
        <v>12</v>
      </c>
      <c r="D396" s="16" t="s">
        <v>12</v>
      </c>
      <c r="E396" s="16" t="s">
        <v>12</v>
      </c>
      <c r="F396" s="11">
        <v>1439734.87</v>
      </c>
      <c r="G396" s="11">
        <v>44640.51</v>
      </c>
      <c r="H396" s="11">
        <f>F396+G396</f>
        <v>1484375.3800000001</v>
      </c>
      <c r="I396" s="12">
        <f>H396/B396</f>
        <v>156.10215374907983</v>
      </c>
    </row>
    <row r="397" spans="1:9" x14ac:dyDescent="0.45">
      <c r="A397" s="21" t="s">
        <v>713</v>
      </c>
      <c r="B397" s="19">
        <v>6766</v>
      </c>
      <c r="C397" s="16" t="s">
        <v>12</v>
      </c>
      <c r="D397" s="16" t="s">
        <v>12</v>
      </c>
      <c r="E397" s="16" t="s">
        <v>12</v>
      </c>
      <c r="F397" s="11">
        <v>1037920.72</v>
      </c>
      <c r="G397" s="11">
        <v>18194.09</v>
      </c>
      <c r="H397" s="11">
        <f>F397+G397</f>
        <v>1056114.81</v>
      </c>
      <c r="I397" s="12">
        <f>H397/B397</f>
        <v>156.09145876441031</v>
      </c>
    </row>
    <row r="398" spans="1:9" x14ac:dyDescent="0.45">
      <c r="A398" s="21" t="s">
        <v>301</v>
      </c>
      <c r="B398" s="19">
        <v>1634</v>
      </c>
      <c r="C398" s="16" t="s">
        <v>12</v>
      </c>
      <c r="D398" s="16" t="s">
        <v>12</v>
      </c>
      <c r="E398" s="16" t="s">
        <v>12</v>
      </c>
      <c r="F398" s="11">
        <v>247818.07</v>
      </c>
      <c r="G398" s="11">
        <v>7078.86</v>
      </c>
      <c r="H398" s="11">
        <f>F398+G398</f>
        <v>254896.93</v>
      </c>
      <c r="I398" s="12">
        <f>H398/B398</f>
        <v>155.99567319461443</v>
      </c>
    </row>
    <row r="399" spans="1:9" x14ac:dyDescent="0.45">
      <c r="A399" s="21" t="s">
        <v>287</v>
      </c>
      <c r="B399" s="19">
        <v>1321</v>
      </c>
      <c r="C399" s="16" t="s">
        <v>12</v>
      </c>
      <c r="D399" s="16" t="s">
        <v>12</v>
      </c>
      <c r="E399" s="16" t="s">
        <v>12</v>
      </c>
      <c r="F399" s="11">
        <v>201027.59</v>
      </c>
      <c r="G399" s="11">
        <v>5004.25</v>
      </c>
      <c r="H399" s="11">
        <f>F399+G399</f>
        <v>206031.84</v>
      </c>
      <c r="I399" s="12">
        <f>H399/B399</f>
        <v>155.96657077971233</v>
      </c>
    </row>
    <row r="400" spans="1:9" x14ac:dyDescent="0.45">
      <c r="A400" s="21" t="s">
        <v>522</v>
      </c>
      <c r="B400" s="19">
        <v>3292</v>
      </c>
      <c r="C400" s="16" t="s">
        <v>12</v>
      </c>
      <c r="D400" s="16" t="s">
        <v>12</v>
      </c>
      <c r="E400" s="16" t="s">
        <v>12</v>
      </c>
      <c r="F400" s="11">
        <v>470286.38</v>
      </c>
      <c r="G400" s="11">
        <v>43116</v>
      </c>
      <c r="H400" s="11">
        <f>F400+G400</f>
        <v>513402.38</v>
      </c>
      <c r="I400" s="12">
        <f>H400/B400</f>
        <v>155.9545504252734</v>
      </c>
    </row>
    <row r="401" spans="1:9" x14ac:dyDescent="0.45">
      <c r="A401" s="21" t="s">
        <v>664</v>
      </c>
      <c r="B401" s="19">
        <v>5276</v>
      </c>
      <c r="C401" s="16" t="s">
        <v>12</v>
      </c>
      <c r="D401" s="16" t="s">
        <v>12</v>
      </c>
      <c r="E401" s="16" t="s">
        <v>12</v>
      </c>
      <c r="F401" s="11">
        <v>778549.18</v>
      </c>
      <c r="G401" s="11">
        <v>43762.21</v>
      </c>
      <c r="H401" s="11">
        <f>F401+G401</f>
        <v>822311.39</v>
      </c>
      <c r="I401" s="12">
        <f>H401/B401</f>
        <v>155.85886846095528</v>
      </c>
    </row>
    <row r="402" spans="1:9" x14ac:dyDescent="0.45">
      <c r="A402" s="21" t="s">
        <v>444</v>
      </c>
      <c r="B402" s="19">
        <v>2327</v>
      </c>
      <c r="C402" s="16" t="s">
        <v>12</v>
      </c>
      <c r="D402" s="16" t="s">
        <v>12</v>
      </c>
      <c r="E402" s="16" t="s">
        <v>12</v>
      </c>
      <c r="F402" s="11">
        <v>341494.91</v>
      </c>
      <c r="G402" s="11">
        <v>21106.25</v>
      </c>
      <c r="H402" s="11">
        <f>F402+G402</f>
        <v>362601.16</v>
      </c>
      <c r="I402" s="12">
        <f>H402/B402</f>
        <v>155.82344649763644</v>
      </c>
    </row>
    <row r="403" spans="1:9" x14ac:dyDescent="0.45">
      <c r="A403" s="21" t="s">
        <v>420</v>
      </c>
      <c r="B403" s="19">
        <v>878</v>
      </c>
      <c r="C403" s="16" t="s">
        <v>12</v>
      </c>
      <c r="D403" s="16" t="s">
        <v>12</v>
      </c>
      <c r="E403" s="16" t="s">
        <v>12</v>
      </c>
      <c r="F403" s="11">
        <v>132305.35999999999</v>
      </c>
      <c r="G403" s="11">
        <v>4475.09</v>
      </c>
      <c r="H403" s="11">
        <f>F403+G403</f>
        <v>136780.44999999998</v>
      </c>
      <c r="I403" s="12">
        <f>H403/B403</f>
        <v>155.78638952164007</v>
      </c>
    </row>
    <row r="404" spans="1:9" x14ac:dyDescent="0.45">
      <c r="A404" s="21" t="s">
        <v>773</v>
      </c>
      <c r="B404" s="19">
        <v>1494</v>
      </c>
      <c r="C404" s="16" t="s">
        <v>12</v>
      </c>
      <c r="D404" s="16" t="s">
        <v>12</v>
      </c>
      <c r="E404" s="16" t="s">
        <v>12</v>
      </c>
      <c r="F404" s="11">
        <v>214310.69</v>
      </c>
      <c r="G404" s="11">
        <v>18381.990000000002</v>
      </c>
      <c r="H404" s="11">
        <f>F404+G404</f>
        <v>232692.68</v>
      </c>
      <c r="I404" s="12">
        <f>H404/B404</f>
        <v>155.75145917001339</v>
      </c>
    </row>
    <row r="405" spans="1:9" x14ac:dyDescent="0.45">
      <c r="A405" s="21" t="s">
        <v>754</v>
      </c>
      <c r="B405" s="19">
        <v>2592</v>
      </c>
      <c r="C405" s="16" t="s">
        <v>12</v>
      </c>
      <c r="D405" s="16" t="s">
        <v>12</v>
      </c>
      <c r="E405" s="16" t="s">
        <v>12</v>
      </c>
      <c r="F405" s="11">
        <v>393971.29</v>
      </c>
      <c r="G405" s="11">
        <v>9625.6200000000008</v>
      </c>
      <c r="H405" s="11">
        <f>F405+G405</f>
        <v>403596.91</v>
      </c>
      <c r="I405" s="12">
        <f>H405/B405</f>
        <v>155.70868441358024</v>
      </c>
    </row>
    <row r="406" spans="1:9" x14ac:dyDescent="0.45">
      <c r="A406" s="21" t="s">
        <v>532</v>
      </c>
      <c r="B406" s="19">
        <v>1355</v>
      </c>
      <c r="C406" s="16" t="s">
        <v>12</v>
      </c>
      <c r="D406" s="16" t="s">
        <v>12</v>
      </c>
      <c r="E406" s="16" t="s">
        <v>12</v>
      </c>
      <c r="F406" s="11">
        <v>190812.33</v>
      </c>
      <c r="G406" s="11">
        <v>20125.91</v>
      </c>
      <c r="H406" s="11">
        <f>F406+G406</f>
        <v>210938.23999999999</v>
      </c>
      <c r="I406" s="12">
        <f>H406/B406</f>
        <v>155.6739778597786</v>
      </c>
    </row>
    <row r="407" spans="1:9" x14ac:dyDescent="0.45">
      <c r="A407" s="21" t="s">
        <v>545</v>
      </c>
      <c r="B407" s="19">
        <v>2017</v>
      </c>
      <c r="C407" s="16" t="s">
        <v>12</v>
      </c>
      <c r="D407" s="16" t="s">
        <v>12</v>
      </c>
      <c r="E407" s="16" t="s">
        <v>12</v>
      </c>
      <c r="F407" s="11">
        <v>312756.37</v>
      </c>
      <c r="G407" s="11">
        <v>995.92</v>
      </c>
      <c r="H407" s="11">
        <f>F407+G407</f>
        <v>313752.28999999998</v>
      </c>
      <c r="I407" s="12">
        <f>H407/B407</f>
        <v>155.55393653941496</v>
      </c>
    </row>
    <row r="408" spans="1:9" x14ac:dyDescent="0.45">
      <c r="A408" s="21" t="s">
        <v>528</v>
      </c>
      <c r="B408" s="19">
        <v>944</v>
      </c>
      <c r="C408" s="16" t="s">
        <v>12</v>
      </c>
      <c r="D408" s="16" t="s">
        <v>12</v>
      </c>
      <c r="E408" s="16" t="s">
        <v>12</v>
      </c>
      <c r="F408" s="11">
        <v>136838.39000000001</v>
      </c>
      <c r="G408" s="11">
        <v>9987.69</v>
      </c>
      <c r="H408" s="11">
        <f>F408+G408</f>
        <v>146826.08000000002</v>
      </c>
      <c r="I408" s="12">
        <f>H408/B408</f>
        <v>155.53610169491526</v>
      </c>
    </row>
    <row r="409" spans="1:9" x14ac:dyDescent="0.45">
      <c r="A409" s="21" t="s">
        <v>559</v>
      </c>
      <c r="B409" s="19">
        <v>1932</v>
      </c>
      <c r="C409" s="16" t="s">
        <v>12</v>
      </c>
      <c r="D409" s="16" t="s">
        <v>12</v>
      </c>
      <c r="E409" s="16" t="s">
        <v>12</v>
      </c>
      <c r="F409" s="11">
        <v>285988.68</v>
      </c>
      <c r="G409" s="11">
        <v>14429.98</v>
      </c>
      <c r="H409" s="11">
        <f>F409+G409</f>
        <v>300418.65999999997</v>
      </c>
      <c r="I409" s="12">
        <f>H409/B409</f>
        <v>155.49620082815733</v>
      </c>
    </row>
    <row r="410" spans="1:9" x14ac:dyDescent="0.45">
      <c r="A410" s="21" t="s">
        <v>183</v>
      </c>
      <c r="B410" s="19">
        <v>664</v>
      </c>
      <c r="C410" s="16" t="s">
        <v>12</v>
      </c>
      <c r="D410" s="16" t="s">
        <v>12</v>
      </c>
      <c r="E410" s="16" t="s">
        <v>12</v>
      </c>
      <c r="F410" s="11">
        <v>99152.04</v>
      </c>
      <c r="G410" s="11">
        <v>4082.92</v>
      </c>
      <c r="H410" s="11">
        <f>F410+G410</f>
        <v>103234.95999999999</v>
      </c>
      <c r="I410" s="12">
        <f>H410/B410</f>
        <v>155.47433734939759</v>
      </c>
    </row>
    <row r="411" spans="1:9" x14ac:dyDescent="0.45">
      <c r="A411" s="21" t="s">
        <v>65</v>
      </c>
      <c r="B411" s="19">
        <v>178</v>
      </c>
      <c r="C411" s="16" t="s">
        <v>12</v>
      </c>
      <c r="D411" s="16" t="s">
        <v>12</v>
      </c>
      <c r="E411" s="16" t="s">
        <v>12</v>
      </c>
      <c r="F411" s="11">
        <v>27223.55</v>
      </c>
      <c r="G411" s="11">
        <v>445.5</v>
      </c>
      <c r="H411" s="11">
        <f>F411+G411</f>
        <v>27669.05</v>
      </c>
      <c r="I411" s="12">
        <f>H411/B411</f>
        <v>155.44410112359549</v>
      </c>
    </row>
    <row r="412" spans="1:9" x14ac:dyDescent="0.45">
      <c r="A412" s="21" t="s">
        <v>83</v>
      </c>
      <c r="B412" s="19">
        <v>448</v>
      </c>
      <c r="C412" s="16" t="s">
        <v>12</v>
      </c>
      <c r="D412" s="16" t="s">
        <v>12</v>
      </c>
      <c r="E412" s="16" t="s">
        <v>12</v>
      </c>
      <c r="F412" s="11">
        <v>62981.38</v>
      </c>
      <c r="G412" s="11">
        <v>6657.16</v>
      </c>
      <c r="H412" s="11">
        <f>F412+G412</f>
        <v>69638.539999999994</v>
      </c>
      <c r="I412" s="12">
        <f>H412/B412</f>
        <v>155.44316964285713</v>
      </c>
    </row>
    <row r="413" spans="1:9" x14ac:dyDescent="0.45">
      <c r="A413" s="21" t="s">
        <v>407</v>
      </c>
      <c r="B413" s="19">
        <v>907</v>
      </c>
      <c r="C413" s="16" t="s">
        <v>12</v>
      </c>
      <c r="D413" s="16" t="s">
        <v>12</v>
      </c>
      <c r="E413" s="16" t="s">
        <v>12</v>
      </c>
      <c r="F413" s="11">
        <v>136147.01</v>
      </c>
      <c r="G413" s="11">
        <v>4757.38</v>
      </c>
      <c r="H413" s="11">
        <f>F413+G413</f>
        <v>140904.39000000001</v>
      </c>
      <c r="I413" s="12">
        <f>H413/B413</f>
        <v>155.35213891951489</v>
      </c>
    </row>
    <row r="414" spans="1:9" x14ac:dyDescent="0.45">
      <c r="A414" s="21" t="s">
        <v>381</v>
      </c>
      <c r="B414" s="19">
        <v>2238</v>
      </c>
      <c r="C414" s="16" t="s">
        <v>12</v>
      </c>
      <c r="D414" s="16" t="s">
        <v>12</v>
      </c>
      <c r="E414" s="16" t="s">
        <v>12</v>
      </c>
      <c r="F414" s="11">
        <v>327315.53000000003</v>
      </c>
      <c r="G414" s="11">
        <v>20353.47</v>
      </c>
      <c r="H414" s="11">
        <f>F414+G414</f>
        <v>347669</v>
      </c>
      <c r="I414" s="12">
        <f>H414/B414</f>
        <v>155.34807864164432</v>
      </c>
    </row>
    <row r="415" spans="1:9" x14ac:dyDescent="0.45">
      <c r="A415" s="21" t="s">
        <v>370</v>
      </c>
      <c r="B415" s="19">
        <v>8694</v>
      </c>
      <c r="C415" s="16" t="s">
        <v>12</v>
      </c>
      <c r="D415" s="16" t="s">
        <v>12</v>
      </c>
      <c r="E415" s="16" t="s">
        <v>12</v>
      </c>
      <c r="F415" s="11">
        <v>1305872.45</v>
      </c>
      <c r="G415" s="11">
        <v>44386.14</v>
      </c>
      <c r="H415" s="11">
        <f>F415+G415</f>
        <v>1350258.5899999999</v>
      </c>
      <c r="I415" s="12">
        <f>H415/B415</f>
        <v>155.30924660685528</v>
      </c>
    </row>
    <row r="416" spans="1:9" x14ac:dyDescent="0.45">
      <c r="A416" s="21" t="s">
        <v>279</v>
      </c>
      <c r="B416" s="19">
        <v>5205</v>
      </c>
      <c r="C416" s="16" t="s">
        <v>12</v>
      </c>
      <c r="D416" s="16" t="s">
        <v>12</v>
      </c>
      <c r="E416" s="16" t="s">
        <v>12</v>
      </c>
      <c r="F416" s="11">
        <v>778948.82</v>
      </c>
      <c r="G416" s="11">
        <v>29272.67</v>
      </c>
      <c r="H416" s="11">
        <f>F416+G416</f>
        <v>808221.49</v>
      </c>
      <c r="I416" s="12">
        <f>H416/B416</f>
        <v>155.27790393852064</v>
      </c>
    </row>
    <row r="417" spans="1:9" x14ac:dyDescent="0.45">
      <c r="A417" s="21" t="s">
        <v>380</v>
      </c>
      <c r="B417" s="19">
        <v>368</v>
      </c>
      <c r="C417" s="16" t="s">
        <v>12</v>
      </c>
      <c r="D417" s="16" t="s">
        <v>12</v>
      </c>
      <c r="E417" s="16" t="s">
        <v>12</v>
      </c>
      <c r="F417" s="11">
        <v>52406.89</v>
      </c>
      <c r="G417" s="11">
        <v>4695.33</v>
      </c>
      <c r="H417" s="11">
        <f>F417+G417</f>
        <v>57102.22</v>
      </c>
      <c r="I417" s="12">
        <f>H417/B417</f>
        <v>155.16907608695652</v>
      </c>
    </row>
    <row r="418" spans="1:9" x14ac:dyDescent="0.45">
      <c r="A418" s="21" t="s">
        <v>66</v>
      </c>
      <c r="B418" s="19">
        <v>14455</v>
      </c>
      <c r="C418" s="16" t="s">
        <v>12</v>
      </c>
      <c r="D418" s="16" t="s">
        <v>12</v>
      </c>
      <c r="E418" s="16" t="s">
        <v>12</v>
      </c>
      <c r="F418" s="11">
        <v>2242700.2599999998</v>
      </c>
      <c r="G418" s="11">
        <v>0</v>
      </c>
      <c r="H418" s="11">
        <f>F418+G418</f>
        <v>2242700.2599999998</v>
      </c>
      <c r="I418" s="12">
        <f>H418/B418</f>
        <v>155.15048495330333</v>
      </c>
    </row>
    <row r="419" spans="1:9" x14ac:dyDescent="0.45">
      <c r="A419" s="21" t="s">
        <v>63</v>
      </c>
      <c r="B419" s="19">
        <v>8105</v>
      </c>
      <c r="C419" s="16" t="s">
        <v>12</v>
      </c>
      <c r="D419" s="16" t="s">
        <v>12</v>
      </c>
      <c r="E419" s="16" t="s">
        <v>12</v>
      </c>
      <c r="F419" s="11">
        <v>1257324.94</v>
      </c>
      <c r="G419" s="11">
        <v>0</v>
      </c>
      <c r="H419" s="11">
        <f>F419+G419</f>
        <v>1257324.94</v>
      </c>
      <c r="I419" s="12">
        <f>H419/B419</f>
        <v>155.1295422578655</v>
      </c>
    </row>
    <row r="420" spans="1:9" x14ac:dyDescent="0.45">
      <c r="A420" s="21" t="s">
        <v>467</v>
      </c>
      <c r="B420" s="19">
        <v>2118</v>
      </c>
      <c r="C420" s="16" t="s">
        <v>12</v>
      </c>
      <c r="D420" s="16" t="s">
        <v>12</v>
      </c>
      <c r="E420" s="16" t="s">
        <v>12</v>
      </c>
      <c r="F420" s="11">
        <v>309222.68</v>
      </c>
      <c r="G420" s="11">
        <v>19294.759999999998</v>
      </c>
      <c r="H420" s="11">
        <f>F420+G420</f>
        <v>328517.44</v>
      </c>
      <c r="I420" s="12">
        <f>H420/B420</f>
        <v>155.10738432483475</v>
      </c>
    </row>
    <row r="421" spans="1:9" x14ac:dyDescent="0.45">
      <c r="A421" s="21" t="s">
        <v>730</v>
      </c>
      <c r="B421" s="19">
        <v>4717</v>
      </c>
      <c r="C421" s="16" t="s">
        <v>12</v>
      </c>
      <c r="D421" s="16" t="s">
        <v>12</v>
      </c>
      <c r="E421" s="16" t="s">
        <v>12</v>
      </c>
      <c r="F421" s="11">
        <v>694056.03</v>
      </c>
      <c r="G421" s="11">
        <v>37464.980000000003</v>
      </c>
      <c r="H421" s="11">
        <f>F421+G421</f>
        <v>731521.01</v>
      </c>
      <c r="I421" s="12">
        <f>H421/B421</f>
        <v>155.08183379266484</v>
      </c>
    </row>
    <row r="422" spans="1:9" x14ac:dyDescent="0.45">
      <c r="A422" s="21" t="s">
        <v>539</v>
      </c>
      <c r="B422" s="19">
        <v>594</v>
      </c>
      <c r="C422" s="16" t="s">
        <v>12</v>
      </c>
      <c r="D422" s="16" t="s">
        <v>12</v>
      </c>
      <c r="E422" s="16" t="s">
        <v>12</v>
      </c>
      <c r="F422" s="11">
        <v>83368.84</v>
      </c>
      <c r="G422" s="11">
        <v>8696.9</v>
      </c>
      <c r="H422" s="11">
        <f>F422+G422</f>
        <v>92065.739999999991</v>
      </c>
      <c r="I422" s="12">
        <f>H422/B422</f>
        <v>154.99282828282827</v>
      </c>
    </row>
    <row r="423" spans="1:9" x14ac:dyDescent="0.45">
      <c r="A423" s="21" t="s">
        <v>624</v>
      </c>
      <c r="B423" s="19">
        <v>1453</v>
      </c>
      <c r="C423" s="16" t="s">
        <v>12</v>
      </c>
      <c r="D423" s="16" t="s">
        <v>12</v>
      </c>
      <c r="E423" s="16" t="s">
        <v>12</v>
      </c>
      <c r="F423" s="11">
        <v>202986.32</v>
      </c>
      <c r="G423" s="11">
        <v>22031.77</v>
      </c>
      <c r="H423" s="11">
        <f>F423+G423</f>
        <v>225018.09</v>
      </c>
      <c r="I423" s="12">
        <f>H423/B423</f>
        <v>154.86448038540951</v>
      </c>
    </row>
    <row r="424" spans="1:9" x14ac:dyDescent="0.45">
      <c r="A424" s="21" t="s">
        <v>119</v>
      </c>
      <c r="B424" s="19">
        <v>3548</v>
      </c>
      <c r="C424" s="16" t="s">
        <v>12</v>
      </c>
      <c r="D424" s="16" t="s">
        <v>12</v>
      </c>
      <c r="E424" s="16" t="s">
        <v>12</v>
      </c>
      <c r="F424" s="11">
        <v>483748.49</v>
      </c>
      <c r="G424" s="11">
        <v>65477.95</v>
      </c>
      <c r="H424" s="11">
        <f>F424+G424</f>
        <v>549226.43999999994</v>
      </c>
      <c r="I424" s="12">
        <f>H424/B424</f>
        <v>154.79888387824124</v>
      </c>
    </row>
    <row r="425" spans="1:9" x14ac:dyDescent="0.45">
      <c r="A425" s="21" t="s">
        <v>186</v>
      </c>
      <c r="B425" s="19">
        <v>2923</v>
      </c>
      <c r="C425" s="16" t="s">
        <v>12</v>
      </c>
      <c r="D425" s="16" t="s">
        <v>12</v>
      </c>
      <c r="E425" s="16" t="s">
        <v>12</v>
      </c>
      <c r="F425" s="11">
        <v>434952.49</v>
      </c>
      <c r="G425" s="11">
        <v>17426.7</v>
      </c>
      <c r="H425" s="11">
        <f>F425+G425</f>
        <v>452379.19</v>
      </c>
      <c r="I425" s="12">
        <f>H425/B425</f>
        <v>154.76537461512146</v>
      </c>
    </row>
    <row r="426" spans="1:9" x14ac:dyDescent="0.45">
      <c r="A426" s="21" t="s">
        <v>558</v>
      </c>
      <c r="B426" s="19">
        <v>4528</v>
      </c>
      <c r="C426" s="16" t="s">
        <v>12</v>
      </c>
      <c r="D426" s="16" t="s">
        <v>12</v>
      </c>
      <c r="E426" s="16" t="s">
        <v>12</v>
      </c>
      <c r="F426" s="11">
        <v>659759.78</v>
      </c>
      <c r="G426" s="11">
        <v>40562.51</v>
      </c>
      <c r="H426" s="11">
        <f>F426+G426</f>
        <v>700322.29</v>
      </c>
      <c r="I426" s="12">
        <f>H426/B426</f>
        <v>154.66481669611309</v>
      </c>
    </row>
    <row r="427" spans="1:9" x14ac:dyDescent="0.45">
      <c r="A427" s="21" t="s">
        <v>605</v>
      </c>
      <c r="B427" s="19">
        <v>1817</v>
      </c>
      <c r="C427" s="16" t="s">
        <v>12</v>
      </c>
      <c r="D427" s="16" t="s">
        <v>12</v>
      </c>
      <c r="E427" s="16" t="s">
        <v>12</v>
      </c>
      <c r="F427" s="11">
        <v>270116.42</v>
      </c>
      <c r="G427" s="11">
        <v>10757.82</v>
      </c>
      <c r="H427" s="11">
        <f>F427+G427</f>
        <v>280874.23999999999</v>
      </c>
      <c r="I427" s="12">
        <f>H427/B427</f>
        <v>154.5813098514034</v>
      </c>
    </row>
    <row r="428" spans="1:9" x14ac:dyDescent="0.45">
      <c r="A428" s="21" t="s">
        <v>403</v>
      </c>
      <c r="B428" s="19">
        <v>2120</v>
      </c>
      <c r="C428" s="16" t="s">
        <v>12</v>
      </c>
      <c r="D428" s="16" t="s">
        <v>12</v>
      </c>
      <c r="E428" s="16" t="s">
        <v>12</v>
      </c>
      <c r="F428" s="11">
        <v>314191.59000000003</v>
      </c>
      <c r="G428" s="11">
        <v>13520.69</v>
      </c>
      <c r="H428" s="11">
        <f>F428+G428</f>
        <v>327712.28000000003</v>
      </c>
      <c r="I428" s="12">
        <f>H428/B428</f>
        <v>154.58126415094341</v>
      </c>
    </row>
    <row r="429" spans="1:9" x14ac:dyDescent="0.45">
      <c r="A429" s="21" t="s">
        <v>178</v>
      </c>
      <c r="B429" s="19">
        <v>1530</v>
      </c>
      <c r="C429" s="16" t="s">
        <v>12</v>
      </c>
      <c r="D429" s="16" t="s">
        <v>12</v>
      </c>
      <c r="E429" s="16" t="s">
        <v>12</v>
      </c>
      <c r="F429" s="11">
        <v>217647.02</v>
      </c>
      <c r="G429" s="11">
        <v>18775.45</v>
      </c>
      <c r="H429" s="11">
        <f>F429+G429</f>
        <v>236422.47</v>
      </c>
      <c r="I429" s="12">
        <f>H429/B429</f>
        <v>154.52449019607843</v>
      </c>
    </row>
    <row r="430" spans="1:9" x14ac:dyDescent="0.45">
      <c r="A430" s="21" t="s">
        <v>193</v>
      </c>
      <c r="B430" s="19">
        <v>4615</v>
      </c>
      <c r="C430" s="16" t="s">
        <v>12</v>
      </c>
      <c r="D430" s="16" t="s">
        <v>12</v>
      </c>
      <c r="E430" s="16" t="s">
        <v>12</v>
      </c>
      <c r="F430" s="11">
        <v>670521.31999999995</v>
      </c>
      <c r="G430" s="11">
        <v>42411.43</v>
      </c>
      <c r="H430" s="11">
        <f>F430+G430</f>
        <v>712932.75</v>
      </c>
      <c r="I430" s="12">
        <f>H430/B430</f>
        <v>154.48163596966413</v>
      </c>
    </row>
    <row r="431" spans="1:9" x14ac:dyDescent="0.45">
      <c r="A431" s="21" t="s">
        <v>281</v>
      </c>
      <c r="B431" s="19">
        <v>1229</v>
      </c>
      <c r="C431" s="16" t="s">
        <v>12</v>
      </c>
      <c r="D431" s="16" t="s">
        <v>12</v>
      </c>
      <c r="E431" s="16" t="s">
        <v>12</v>
      </c>
      <c r="F431" s="11">
        <v>183608.66</v>
      </c>
      <c r="G431" s="11">
        <v>6204.27</v>
      </c>
      <c r="H431" s="11">
        <f>F431+G431</f>
        <v>189812.93</v>
      </c>
      <c r="I431" s="12">
        <f>H431/B431</f>
        <v>154.44502034174124</v>
      </c>
    </row>
    <row r="432" spans="1:9" x14ac:dyDescent="0.45">
      <c r="A432" s="21" t="s">
        <v>680</v>
      </c>
      <c r="B432" s="19">
        <v>3744</v>
      </c>
      <c r="C432" s="16" t="s">
        <v>12</v>
      </c>
      <c r="D432" s="16" t="s">
        <v>12</v>
      </c>
      <c r="E432" s="16" t="s">
        <v>12</v>
      </c>
      <c r="F432" s="11">
        <v>520169.37</v>
      </c>
      <c r="G432" s="11">
        <v>58056.13</v>
      </c>
      <c r="H432" s="11">
        <f>F432+G432</f>
        <v>578225.5</v>
      </c>
      <c r="I432" s="12">
        <f>H432/B432</f>
        <v>154.44057158119659</v>
      </c>
    </row>
    <row r="433" spans="1:9" x14ac:dyDescent="0.45">
      <c r="A433" s="21" t="s">
        <v>295</v>
      </c>
      <c r="B433" s="19">
        <v>982</v>
      </c>
      <c r="C433" s="16" t="s">
        <v>12</v>
      </c>
      <c r="D433" s="16" t="s">
        <v>12</v>
      </c>
      <c r="E433" s="16" t="s">
        <v>12</v>
      </c>
      <c r="F433" s="11">
        <v>149733.68</v>
      </c>
      <c r="G433" s="11">
        <v>1921.01</v>
      </c>
      <c r="H433" s="11">
        <f>F433+G433</f>
        <v>151654.69</v>
      </c>
      <c r="I433" s="12">
        <f>H433/B433</f>
        <v>154.43451120162933</v>
      </c>
    </row>
    <row r="434" spans="1:9" x14ac:dyDescent="0.45">
      <c r="A434" s="21" t="s">
        <v>248</v>
      </c>
      <c r="B434" s="19">
        <v>1379</v>
      </c>
      <c r="C434" s="16" t="s">
        <v>12</v>
      </c>
      <c r="D434" s="16" t="s">
        <v>12</v>
      </c>
      <c r="E434" s="16" t="s">
        <v>12</v>
      </c>
      <c r="F434" s="11">
        <v>209035.68</v>
      </c>
      <c r="G434" s="11">
        <v>3569.04</v>
      </c>
      <c r="H434" s="11">
        <f>F434+G434</f>
        <v>212604.72</v>
      </c>
      <c r="I434" s="12">
        <f>H434/B434</f>
        <v>154.17311094996376</v>
      </c>
    </row>
    <row r="435" spans="1:9" x14ac:dyDescent="0.45">
      <c r="A435" s="21" t="s">
        <v>231</v>
      </c>
      <c r="B435" s="19">
        <v>4614</v>
      </c>
      <c r="C435" s="16" t="s">
        <v>12</v>
      </c>
      <c r="D435" s="16" t="s">
        <v>12</v>
      </c>
      <c r="E435" s="16" t="s">
        <v>12</v>
      </c>
      <c r="F435" s="11">
        <v>699216.48</v>
      </c>
      <c r="G435" s="11">
        <v>11850.68</v>
      </c>
      <c r="H435" s="11">
        <f>F435+G435</f>
        <v>711067.16</v>
      </c>
      <c r="I435" s="12">
        <f>H435/B435</f>
        <v>154.11078456870396</v>
      </c>
    </row>
    <row r="436" spans="1:9" x14ac:dyDescent="0.45">
      <c r="A436" s="21" t="s">
        <v>733</v>
      </c>
      <c r="B436" s="19">
        <v>15824</v>
      </c>
      <c r="C436" s="16" t="s">
        <v>12</v>
      </c>
      <c r="D436" s="16" t="s">
        <v>12</v>
      </c>
      <c r="E436" s="16" t="s">
        <v>12</v>
      </c>
      <c r="F436" s="11">
        <v>2397215.5099999998</v>
      </c>
      <c r="G436" s="11">
        <v>41222.959999999999</v>
      </c>
      <c r="H436" s="11">
        <f>F436+G436</f>
        <v>2438438.4699999997</v>
      </c>
      <c r="I436" s="12">
        <f>H436/B436</f>
        <v>154.09747661779573</v>
      </c>
    </row>
    <row r="437" spans="1:9" x14ac:dyDescent="0.45">
      <c r="A437" s="21" t="s">
        <v>594</v>
      </c>
      <c r="B437" s="19">
        <v>4298</v>
      </c>
      <c r="C437" s="16" t="s">
        <v>12</v>
      </c>
      <c r="D437" s="16" t="s">
        <v>12</v>
      </c>
      <c r="E437" s="16" t="s">
        <v>12</v>
      </c>
      <c r="F437" s="11">
        <v>628093.54</v>
      </c>
      <c r="G437" s="11">
        <v>34094.449999999997</v>
      </c>
      <c r="H437" s="11">
        <f>F437+G437</f>
        <v>662187.99</v>
      </c>
      <c r="I437" s="12">
        <f>H437/B437</f>
        <v>154.06886691484411</v>
      </c>
    </row>
    <row r="438" spans="1:9" x14ac:dyDescent="0.45">
      <c r="A438" s="21" t="s">
        <v>767</v>
      </c>
      <c r="B438" s="19">
        <v>3639</v>
      </c>
      <c r="C438" s="16" t="s">
        <v>12</v>
      </c>
      <c r="D438" s="16" t="s">
        <v>12</v>
      </c>
      <c r="E438" s="16" t="s">
        <v>12</v>
      </c>
      <c r="F438" s="11">
        <v>537266.48</v>
      </c>
      <c r="G438" s="11">
        <v>23309.7</v>
      </c>
      <c r="H438" s="11">
        <f>F438+G438</f>
        <v>560576.17999999993</v>
      </c>
      <c r="I438" s="12">
        <f>H438/B438</f>
        <v>154.04676559494365</v>
      </c>
    </row>
    <row r="439" spans="1:9" x14ac:dyDescent="0.45">
      <c r="A439" s="21" t="s">
        <v>298</v>
      </c>
      <c r="B439" s="19">
        <v>5552</v>
      </c>
      <c r="C439" s="16" t="s">
        <v>12</v>
      </c>
      <c r="D439" s="16" t="s">
        <v>12</v>
      </c>
      <c r="E439" s="16" t="s">
        <v>12</v>
      </c>
      <c r="F439" s="11">
        <v>845453.81</v>
      </c>
      <c r="G439" s="11">
        <v>9586.16</v>
      </c>
      <c r="H439" s="11">
        <f>F439+G439</f>
        <v>855039.97000000009</v>
      </c>
      <c r="I439" s="12">
        <f>H439/B439</f>
        <v>154.00575828530262</v>
      </c>
    </row>
    <row r="440" spans="1:9" x14ac:dyDescent="0.45">
      <c r="A440" s="21" t="s">
        <v>293</v>
      </c>
      <c r="B440" s="19">
        <v>1302</v>
      </c>
      <c r="C440" s="16" t="s">
        <v>12</v>
      </c>
      <c r="D440" s="16" t="s">
        <v>12</v>
      </c>
      <c r="E440" s="16" t="s">
        <v>12</v>
      </c>
      <c r="F440" s="11">
        <v>190408.85</v>
      </c>
      <c r="G440" s="11">
        <v>10033.77</v>
      </c>
      <c r="H440" s="11">
        <f>F440+G440</f>
        <v>200442.62</v>
      </c>
      <c r="I440" s="12">
        <f>H440/B440</f>
        <v>153.94978494623655</v>
      </c>
    </row>
    <row r="441" spans="1:9" x14ac:dyDescent="0.45">
      <c r="A441" s="21" t="s">
        <v>110</v>
      </c>
      <c r="B441" s="19">
        <v>2033</v>
      </c>
      <c r="C441" s="16" t="s">
        <v>12</v>
      </c>
      <c r="D441" s="16" t="s">
        <v>12</v>
      </c>
      <c r="E441" s="16" t="s">
        <v>12</v>
      </c>
      <c r="F441" s="11">
        <v>274640.73</v>
      </c>
      <c r="G441" s="11">
        <v>38218.99</v>
      </c>
      <c r="H441" s="11">
        <f>F441+G441</f>
        <v>312859.71999999997</v>
      </c>
      <c r="I441" s="12">
        <f>H441/B441</f>
        <v>153.89066404328577</v>
      </c>
    </row>
    <row r="442" spans="1:9" x14ac:dyDescent="0.45">
      <c r="A442" s="21" t="s">
        <v>499</v>
      </c>
      <c r="B442" s="19">
        <v>796</v>
      </c>
      <c r="C442" s="16" t="s">
        <v>12</v>
      </c>
      <c r="D442" s="16" t="s">
        <v>12</v>
      </c>
      <c r="E442" s="16" t="s">
        <v>12</v>
      </c>
      <c r="F442" s="11">
        <v>121228.55</v>
      </c>
      <c r="G442" s="11">
        <v>1264.93</v>
      </c>
      <c r="H442" s="11">
        <f>F442+G442</f>
        <v>122493.48</v>
      </c>
      <c r="I442" s="12">
        <f>H442/B442</f>
        <v>153.88628140703517</v>
      </c>
    </row>
    <row r="443" spans="1:9" x14ac:dyDescent="0.45">
      <c r="A443" s="21" t="s">
        <v>282</v>
      </c>
      <c r="B443" s="19">
        <v>4021</v>
      </c>
      <c r="C443" s="16" t="s">
        <v>12</v>
      </c>
      <c r="D443" s="16" t="s">
        <v>12</v>
      </c>
      <c r="E443" s="16" t="s">
        <v>12</v>
      </c>
      <c r="F443" s="11">
        <v>599857.98</v>
      </c>
      <c r="G443" s="11">
        <v>18751.84</v>
      </c>
      <c r="H443" s="11">
        <f>F443+G443</f>
        <v>618609.81999999995</v>
      </c>
      <c r="I443" s="12">
        <f>H443/B443</f>
        <v>153.84476995772195</v>
      </c>
    </row>
    <row r="444" spans="1:9" x14ac:dyDescent="0.45">
      <c r="A444" s="21" t="s">
        <v>383</v>
      </c>
      <c r="B444" s="19">
        <v>2306</v>
      </c>
      <c r="C444" s="16" t="s">
        <v>12</v>
      </c>
      <c r="D444" s="16" t="s">
        <v>12</v>
      </c>
      <c r="E444" s="16" t="s">
        <v>12</v>
      </c>
      <c r="F444" s="11">
        <v>331559.06</v>
      </c>
      <c r="G444" s="11">
        <v>22933.87</v>
      </c>
      <c r="H444" s="11">
        <f>F444+G444</f>
        <v>354492.93</v>
      </c>
      <c r="I444" s="12">
        <f>H444/B444</f>
        <v>153.72633564614051</v>
      </c>
    </row>
    <row r="445" spans="1:9" x14ac:dyDescent="0.45">
      <c r="A445" s="21" t="s">
        <v>584</v>
      </c>
      <c r="B445" s="19">
        <v>3679</v>
      </c>
      <c r="C445" s="16" t="s">
        <v>12</v>
      </c>
      <c r="D445" s="16" t="s">
        <v>12</v>
      </c>
      <c r="E445" s="16" t="s">
        <v>12</v>
      </c>
      <c r="F445" s="11">
        <v>516224.02</v>
      </c>
      <c r="G445" s="11">
        <v>49199.18</v>
      </c>
      <c r="H445" s="11">
        <f>F445+G445</f>
        <v>565423.20000000007</v>
      </c>
      <c r="I445" s="12">
        <f>H445/B445</f>
        <v>153.68937211198698</v>
      </c>
    </row>
    <row r="446" spans="1:9" x14ac:dyDescent="0.45">
      <c r="A446" s="21" t="s">
        <v>409</v>
      </c>
      <c r="B446" s="19">
        <v>969</v>
      </c>
      <c r="C446" s="16" t="s">
        <v>12</v>
      </c>
      <c r="D446" s="16" t="s">
        <v>12</v>
      </c>
      <c r="E446" s="16" t="s">
        <v>12</v>
      </c>
      <c r="F446" s="11">
        <v>138605.29999999999</v>
      </c>
      <c r="G446" s="11">
        <v>10273.08</v>
      </c>
      <c r="H446" s="11">
        <f>F446+G446</f>
        <v>148878.37999999998</v>
      </c>
      <c r="I446" s="12">
        <f>H446/B446</f>
        <v>153.64125902992774</v>
      </c>
    </row>
    <row r="447" spans="1:9" x14ac:dyDescent="0.45">
      <c r="A447" s="21" t="s">
        <v>704</v>
      </c>
      <c r="B447" s="19">
        <v>6175</v>
      </c>
      <c r="C447" s="16" t="s">
        <v>12</v>
      </c>
      <c r="D447" s="16" t="s">
        <v>12</v>
      </c>
      <c r="E447" s="16" t="s">
        <v>12</v>
      </c>
      <c r="F447" s="11">
        <v>938172.03</v>
      </c>
      <c r="G447" s="11">
        <v>10455.58</v>
      </c>
      <c r="H447" s="11">
        <f>F447+G447</f>
        <v>948627.61</v>
      </c>
      <c r="I447" s="12">
        <f>H447/B447</f>
        <v>153.6239044534413</v>
      </c>
    </row>
    <row r="448" spans="1:9" x14ac:dyDescent="0.45">
      <c r="A448" s="21" t="s">
        <v>181</v>
      </c>
      <c r="B448" s="19">
        <v>2921</v>
      </c>
      <c r="C448" s="16" t="s">
        <v>12</v>
      </c>
      <c r="D448" s="16" t="s">
        <v>12</v>
      </c>
      <c r="E448" s="16" t="s">
        <v>12</v>
      </c>
      <c r="F448" s="11">
        <v>428139.01</v>
      </c>
      <c r="G448" s="11">
        <v>20390.93</v>
      </c>
      <c r="H448" s="11">
        <f>F448+G448</f>
        <v>448529.94</v>
      </c>
      <c r="I448" s="12">
        <f>H448/B448</f>
        <v>153.55355700102706</v>
      </c>
    </row>
    <row r="449" spans="1:9" x14ac:dyDescent="0.45">
      <c r="A449" s="21" t="s">
        <v>798</v>
      </c>
      <c r="B449" s="19">
        <v>2343</v>
      </c>
      <c r="C449" s="16" t="s">
        <v>12</v>
      </c>
      <c r="D449" s="16" t="s">
        <v>12</v>
      </c>
      <c r="E449" s="16" t="s">
        <v>12</v>
      </c>
      <c r="F449" s="11">
        <v>341359.75</v>
      </c>
      <c r="G449" s="11">
        <v>18329.43</v>
      </c>
      <c r="H449" s="11">
        <f>F449+G449</f>
        <v>359689.18</v>
      </c>
      <c r="I449" s="12">
        <f>H449/B449</f>
        <v>153.51650874946648</v>
      </c>
    </row>
    <row r="450" spans="1:9" x14ac:dyDescent="0.45">
      <c r="A450" s="21" t="s">
        <v>366</v>
      </c>
      <c r="B450" s="19">
        <v>1185</v>
      </c>
      <c r="C450" s="16" t="s">
        <v>12</v>
      </c>
      <c r="D450" s="16" t="s">
        <v>12</v>
      </c>
      <c r="E450" s="16" t="s">
        <v>12</v>
      </c>
      <c r="F450" s="11">
        <v>168951.74</v>
      </c>
      <c r="G450" s="11">
        <v>12955.98</v>
      </c>
      <c r="H450" s="11">
        <f>F450+G450</f>
        <v>181907.72</v>
      </c>
      <c r="I450" s="12">
        <f>H450/B450</f>
        <v>153.50862447257384</v>
      </c>
    </row>
    <row r="451" spans="1:9" x14ac:dyDescent="0.45">
      <c r="A451" s="21" t="s">
        <v>171</v>
      </c>
      <c r="B451" s="19">
        <v>4433</v>
      </c>
      <c r="C451" s="16" t="s">
        <v>12</v>
      </c>
      <c r="D451" s="16" t="s">
        <v>12</v>
      </c>
      <c r="E451" s="16" t="s">
        <v>12</v>
      </c>
      <c r="F451" s="11">
        <v>653538.17000000004</v>
      </c>
      <c r="G451" s="11">
        <v>26824.79</v>
      </c>
      <c r="H451" s="11">
        <f>F451+G451</f>
        <v>680362.96000000008</v>
      </c>
      <c r="I451" s="12">
        <f>H451/B451</f>
        <v>153.47686893751413</v>
      </c>
    </row>
    <row r="452" spans="1:9" x14ac:dyDescent="0.45">
      <c r="A452" s="21" t="s">
        <v>461</v>
      </c>
      <c r="B452" s="19">
        <v>3961</v>
      </c>
      <c r="C452" s="16" t="s">
        <v>12</v>
      </c>
      <c r="D452" s="16" t="s">
        <v>12</v>
      </c>
      <c r="E452" s="16" t="s">
        <v>12</v>
      </c>
      <c r="F452" s="11">
        <v>583742.82999999996</v>
      </c>
      <c r="G452" s="11">
        <v>24151.21</v>
      </c>
      <c r="H452" s="11">
        <f>F452+G452</f>
        <v>607894.03999999992</v>
      </c>
      <c r="I452" s="12">
        <f>H452/B452</f>
        <v>153.46984094925523</v>
      </c>
    </row>
    <row r="453" spans="1:9" x14ac:dyDescent="0.45">
      <c r="A453" s="21" t="s">
        <v>208</v>
      </c>
      <c r="B453" s="19">
        <v>4134</v>
      </c>
      <c r="C453" s="16" t="s">
        <v>12</v>
      </c>
      <c r="D453" s="16" t="s">
        <v>12</v>
      </c>
      <c r="E453" s="16" t="s">
        <v>12</v>
      </c>
      <c r="F453" s="11">
        <v>599664.31999999995</v>
      </c>
      <c r="G453" s="11">
        <v>34414.21</v>
      </c>
      <c r="H453" s="11">
        <f>F453+G453</f>
        <v>634078.52999999991</v>
      </c>
      <c r="I453" s="12">
        <f>H453/B453</f>
        <v>153.38135703918721</v>
      </c>
    </row>
    <row r="454" spans="1:9" x14ac:dyDescent="0.45">
      <c r="A454" s="21" t="s">
        <v>355</v>
      </c>
      <c r="B454" s="19">
        <v>2772</v>
      </c>
      <c r="C454" s="16" t="s">
        <v>12</v>
      </c>
      <c r="D454" s="16" t="s">
        <v>12</v>
      </c>
      <c r="E454" s="16" t="s">
        <v>12</v>
      </c>
      <c r="F454" s="11">
        <v>422327.57</v>
      </c>
      <c r="G454" s="11">
        <v>2792.44</v>
      </c>
      <c r="H454" s="11">
        <f>F454+G454</f>
        <v>425120.01</v>
      </c>
      <c r="I454" s="12">
        <f>H454/B454</f>
        <v>153.36219696969698</v>
      </c>
    </row>
    <row r="455" spans="1:9" x14ac:dyDescent="0.45">
      <c r="A455" s="21" t="s">
        <v>497</v>
      </c>
      <c r="B455" s="19">
        <v>2211</v>
      </c>
      <c r="C455" s="16" t="s">
        <v>12</v>
      </c>
      <c r="D455" s="16" t="s">
        <v>12</v>
      </c>
      <c r="E455" s="16" t="s">
        <v>12</v>
      </c>
      <c r="F455" s="11">
        <v>322143.33</v>
      </c>
      <c r="G455" s="11">
        <v>16904.07</v>
      </c>
      <c r="H455" s="11">
        <f>F455+G455</f>
        <v>339047.4</v>
      </c>
      <c r="I455" s="12">
        <f>H455/B455</f>
        <v>153.34572591587519</v>
      </c>
    </row>
    <row r="456" spans="1:9" x14ac:dyDescent="0.45">
      <c r="A456" s="21" t="s">
        <v>175</v>
      </c>
      <c r="B456" s="19">
        <v>1470</v>
      </c>
      <c r="C456" s="16" t="s">
        <v>12</v>
      </c>
      <c r="D456" s="16" t="s">
        <v>12</v>
      </c>
      <c r="E456" s="16" t="s">
        <v>12</v>
      </c>
      <c r="F456" s="11">
        <v>215174.89</v>
      </c>
      <c r="G456" s="11">
        <v>10148.58</v>
      </c>
      <c r="H456" s="11">
        <f>F456+G456</f>
        <v>225323.47</v>
      </c>
      <c r="I456" s="12">
        <f>H456/B456</f>
        <v>153.28127210884355</v>
      </c>
    </row>
    <row r="457" spans="1:9" x14ac:dyDescent="0.45">
      <c r="A457" s="21" t="s">
        <v>245</v>
      </c>
      <c r="B457" s="19">
        <v>2517</v>
      </c>
      <c r="C457" s="16" t="s">
        <v>12</v>
      </c>
      <c r="D457" s="16" t="s">
        <v>12</v>
      </c>
      <c r="E457" s="16" t="s">
        <v>12</v>
      </c>
      <c r="F457" s="11">
        <v>364643.08</v>
      </c>
      <c r="G457" s="11">
        <v>21034.639999999999</v>
      </c>
      <c r="H457" s="11">
        <f>F457+G457</f>
        <v>385677.72000000003</v>
      </c>
      <c r="I457" s="12">
        <f>H457/B457</f>
        <v>153.22912991656736</v>
      </c>
    </row>
    <row r="458" spans="1:9" x14ac:dyDescent="0.45">
      <c r="A458" s="21" t="s">
        <v>77</v>
      </c>
      <c r="B458" s="19">
        <v>9520</v>
      </c>
      <c r="C458" s="16" t="s">
        <v>12</v>
      </c>
      <c r="D458" s="16" t="s">
        <v>12</v>
      </c>
      <c r="E458" s="16" t="s">
        <v>12</v>
      </c>
      <c r="F458" s="11">
        <v>1413244.65</v>
      </c>
      <c r="G458" s="11">
        <v>45125.42</v>
      </c>
      <c r="H458" s="11">
        <f>F458+G458</f>
        <v>1458370.0699999998</v>
      </c>
      <c r="I458" s="12">
        <f>H458/B458</f>
        <v>153.19013340336133</v>
      </c>
    </row>
    <row r="459" spans="1:9" x14ac:dyDescent="0.45">
      <c r="A459" s="21" t="s">
        <v>609</v>
      </c>
      <c r="B459" s="19">
        <v>2061</v>
      </c>
      <c r="C459" s="16" t="s">
        <v>12</v>
      </c>
      <c r="D459" s="16" t="s">
        <v>12</v>
      </c>
      <c r="E459" s="16" t="s">
        <v>12</v>
      </c>
      <c r="F459" s="11">
        <v>302467.17</v>
      </c>
      <c r="G459" s="11">
        <v>13241.41</v>
      </c>
      <c r="H459" s="11">
        <f>F459+G459</f>
        <v>315708.57999999996</v>
      </c>
      <c r="I459" s="12">
        <f>H459/B459</f>
        <v>153.18223192624939</v>
      </c>
    </row>
    <row r="460" spans="1:9" x14ac:dyDescent="0.45">
      <c r="A460" s="21" t="s">
        <v>199</v>
      </c>
      <c r="B460" s="19">
        <v>342</v>
      </c>
      <c r="C460" s="16" t="s">
        <v>12</v>
      </c>
      <c r="D460" s="16" t="s">
        <v>12</v>
      </c>
      <c r="E460" s="16" t="s">
        <v>12</v>
      </c>
      <c r="F460" s="11">
        <v>52093.21</v>
      </c>
      <c r="G460" s="11">
        <v>270.02999999999997</v>
      </c>
      <c r="H460" s="11">
        <f>F460+G460</f>
        <v>52363.24</v>
      </c>
      <c r="I460" s="12">
        <f>H460/B460</f>
        <v>153.10888888888888</v>
      </c>
    </row>
    <row r="461" spans="1:9" x14ac:dyDescent="0.45">
      <c r="A461" s="21" t="s">
        <v>700</v>
      </c>
      <c r="B461" s="19">
        <v>3347</v>
      </c>
      <c r="C461" s="16" t="s">
        <v>12</v>
      </c>
      <c r="D461" s="16" t="s">
        <v>12</v>
      </c>
      <c r="E461" s="16" t="s">
        <v>12</v>
      </c>
      <c r="F461" s="11">
        <v>495676.52</v>
      </c>
      <c r="G461" s="11">
        <v>16656.900000000001</v>
      </c>
      <c r="H461" s="11">
        <f>F461+G461</f>
        <v>512333.42000000004</v>
      </c>
      <c r="I461" s="12">
        <f>H461/B461</f>
        <v>153.07242904093218</v>
      </c>
    </row>
    <row r="462" spans="1:9" x14ac:dyDescent="0.45">
      <c r="A462" s="21" t="s">
        <v>729</v>
      </c>
      <c r="B462" s="19">
        <v>1238</v>
      </c>
      <c r="C462" s="16" t="s">
        <v>12</v>
      </c>
      <c r="D462" s="16" t="s">
        <v>12</v>
      </c>
      <c r="E462" s="16" t="s">
        <v>12</v>
      </c>
      <c r="F462" s="11">
        <v>180244.69</v>
      </c>
      <c r="G462" s="11">
        <v>9228.19</v>
      </c>
      <c r="H462" s="11">
        <f>F462+G462</f>
        <v>189472.88</v>
      </c>
      <c r="I462" s="12">
        <f>H462/B462</f>
        <v>153.04756058158321</v>
      </c>
    </row>
    <row r="463" spans="1:9" x14ac:dyDescent="0.45">
      <c r="A463" s="21" t="s">
        <v>763</v>
      </c>
      <c r="B463" s="19">
        <v>8843</v>
      </c>
      <c r="C463" s="16" t="s">
        <v>12</v>
      </c>
      <c r="D463" s="16" t="s">
        <v>12</v>
      </c>
      <c r="E463" s="16" t="s">
        <v>12</v>
      </c>
      <c r="F463" s="11">
        <v>1335888.1299999999</v>
      </c>
      <c r="G463" s="11">
        <v>17216.349999999999</v>
      </c>
      <c r="H463" s="11">
        <f>F463+G463</f>
        <v>1353104.48</v>
      </c>
      <c r="I463" s="12">
        <f>H463/B463</f>
        <v>153.01418975460817</v>
      </c>
    </row>
    <row r="464" spans="1:9" x14ac:dyDescent="0.45">
      <c r="A464" s="21" t="s">
        <v>511</v>
      </c>
      <c r="B464" s="19">
        <v>2576</v>
      </c>
      <c r="C464" s="16" t="s">
        <v>12</v>
      </c>
      <c r="D464" s="16" t="s">
        <v>12</v>
      </c>
      <c r="E464" s="16" t="s">
        <v>12</v>
      </c>
      <c r="F464" s="11">
        <v>370302.79</v>
      </c>
      <c r="G464" s="11">
        <v>23667.13</v>
      </c>
      <c r="H464" s="11">
        <f>F464+G464</f>
        <v>393969.91999999998</v>
      </c>
      <c r="I464" s="12">
        <f>H464/B464</f>
        <v>152.93863354037268</v>
      </c>
    </row>
    <row r="465" spans="1:9" x14ac:dyDescent="0.45">
      <c r="A465" s="21" t="s">
        <v>484</v>
      </c>
      <c r="B465" s="19">
        <v>9411</v>
      </c>
      <c r="C465" s="16" t="s">
        <v>12</v>
      </c>
      <c r="D465" s="16" t="s">
        <v>12</v>
      </c>
      <c r="E465" s="16" t="s">
        <v>12</v>
      </c>
      <c r="F465" s="11">
        <v>1437670.07</v>
      </c>
      <c r="G465" s="11">
        <v>955.68</v>
      </c>
      <c r="H465" s="11">
        <f>F465+G465</f>
        <v>1438625.75</v>
      </c>
      <c r="I465" s="12">
        <f>H465/B465</f>
        <v>152.86640633301457</v>
      </c>
    </row>
    <row r="466" spans="1:9" x14ac:dyDescent="0.45">
      <c r="A466" s="21" t="s">
        <v>543</v>
      </c>
      <c r="B466" s="19">
        <v>1879</v>
      </c>
      <c r="C466" s="16" t="s">
        <v>12</v>
      </c>
      <c r="D466" s="16" t="s">
        <v>12</v>
      </c>
      <c r="E466" s="16" t="s">
        <v>12</v>
      </c>
      <c r="F466" s="11">
        <v>270001.23</v>
      </c>
      <c r="G466" s="11">
        <v>17211.84</v>
      </c>
      <c r="H466" s="11">
        <f>F466+G466</f>
        <v>287213.07</v>
      </c>
      <c r="I466" s="12">
        <f>H466/B466</f>
        <v>152.85421500798299</v>
      </c>
    </row>
    <row r="467" spans="1:9" x14ac:dyDescent="0.45">
      <c r="A467" s="21" t="s">
        <v>612</v>
      </c>
      <c r="B467" s="19">
        <v>385</v>
      </c>
      <c r="C467" s="16" t="s">
        <v>12</v>
      </c>
      <c r="D467" s="16" t="s">
        <v>12</v>
      </c>
      <c r="E467" s="16" t="s">
        <v>12</v>
      </c>
      <c r="F467" s="11">
        <v>57076.57</v>
      </c>
      <c r="G467" s="11">
        <v>1759.44</v>
      </c>
      <c r="H467" s="11">
        <f>F467+G467</f>
        <v>58836.01</v>
      </c>
      <c r="I467" s="12">
        <f>H467/B467</f>
        <v>152.82080519480519</v>
      </c>
    </row>
    <row r="468" spans="1:9" x14ac:dyDescent="0.45">
      <c r="A468" s="21" t="s">
        <v>724</v>
      </c>
      <c r="B468" s="19">
        <v>640</v>
      </c>
      <c r="C468" s="16" t="s">
        <v>12</v>
      </c>
      <c r="D468" s="16" t="s">
        <v>12</v>
      </c>
      <c r="E468" s="16" t="s">
        <v>12</v>
      </c>
      <c r="F468" s="11">
        <v>85400.63</v>
      </c>
      <c r="G468" s="11">
        <v>12397.18</v>
      </c>
      <c r="H468" s="11">
        <f>F468+G468</f>
        <v>97797.81</v>
      </c>
      <c r="I468" s="12">
        <f>H468/B468</f>
        <v>152.80907812499998</v>
      </c>
    </row>
    <row r="469" spans="1:9" x14ac:dyDescent="0.45">
      <c r="A469" s="21" t="s">
        <v>742</v>
      </c>
      <c r="B469" s="19">
        <v>12903</v>
      </c>
      <c r="C469" s="16" t="s">
        <v>12</v>
      </c>
      <c r="D469" s="16" t="s">
        <v>12</v>
      </c>
      <c r="E469" s="16" t="s">
        <v>12</v>
      </c>
      <c r="F469" s="11">
        <v>1964352.81</v>
      </c>
      <c r="G469" s="11">
        <v>6380.18</v>
      </c>
      <c r="H469" s="11">
        <f>F469+G469</f>
        <v>1970732.99</v>
      </c>
      <c r="I469" s="12">
        <f>H469/B469</f>
        <v>152.73447957839261</v>
      </c>
    </row>
    <row r="470" spans="1:9" x14ac:dyDescent="0.45">
      <c r="A470" s="21" t="s">
        <v>318</v>
      </c>
      <c r="B470" s="19">
        <v>5909</v>
      </c>
      <c r="C470" s="16" t="s">
        <v>12</v>
      </c>
      <c r="D470" s="16" t="s">
        <v>12</v>
      </c>
      <c r="E470" s="16" t="s">
        <v>12</v>
      </c>
      <c r="F470" s="11">
        <v>882588.13</v>
      </c>
      <c r="G470" s="11">
        <v>19667.12</v>
      </c>
      <c r="H470" s="11">
        <f>F470+G470</f>
        <v>902255.25</v>
      </c>
      <c r="I470" s="12">
        <f>H470/B470</f>
        <v>152.69169910306312</v>
      </c>
    </row>
    <row r="471" spans="1:9" x14ac:dyDescent="0.45">
      <c r="A471" s="21" t="s">
        <v>47</v>
      </c>
      <c r="B471" s="19">
        <v>125</v>
      </c>
      <c r="C471" s="16" t="s">
        <v>12</v>
      </c>
      <c r="D471" s="16" t="s">
        <v>12</v>
      </c>
      <c r="E471" s="16" t="s">
        <v>12</v>
      </c>
      <c r="F471" s="11">
        <v>18748.349999999999</v>
      </c>
      <c r="G471" s="11">
        <v>331.99</v>
      </c>
      <c r="H471" s="11">
        <f>F471+G471</f>
        <v>19080.34</v>
      </c>
      <c r="I471" s="12">
        <f>H471/B471</f>
        <v>152.64272</v>
      </c>
    </row>
    <row r="472" spans="1:9" x14ac:dyDescent="0.45">
      <c r="A472" s="21" t="s">
        <v>58</v>
      </c>
      <c r="B472" s="19">
        <v>262</v>
      </c>
      <c r="C472" s="16" t="s">
        <v>12</v>
      </c>
      <c r="D472" s="16" t="s">
        <v>12</v>
      </c>
      <c r="E472" s="16" t="s">
        <v>12</v>
      </c>
      <c r="F472" s="11">
        <v>39212.81</v>
      </c>
      <c r="G472" s="11">
        <v>769.97</v>
      </c>
      <c r="H472" s="11">
        <f>F472+G472</f>
        <v>39982.78</v>
      </c>
      <c r="I472" s="12">
        <f>H472/B472</f>
        <v>152.60603053435113</v>
      </c>
    </row>
    <row r="473" spans="1:9" x14ac:dyDescent="0.45">
      <c r="A473" s="21" t="s">
        <v>188</v>
      </c>
      <c r="B473" s="19">
        <v>1471</v>
      </c>
      <c r="C473" s="16" t="s">
        <v>12</v>
      </c>
      <c r="D473" s="16" t="s">
        <v>12</v>
      </c>
      <c r="E473" s="16" t="s">
        <v>12</v>
      </c>
      <c r="F473" s="11">
        <v>220502.61</v>
      </c>
      <c r="G473" s="11">
        <v>3786.97</v>
      </c>
      <c r="H473" s="11">
        <f>F473+G473</f>
        <v>224289.58</v>
      </c>
      <c r="I473" s="12">
        <f>H473/B473</f>
        <v>152.47422161794697</v>
      </c>
    </row>
    <row r="474" spans="1:9" x14ac:dyDescent="0.45">
      <c r="A474" s="21" t="s">
        <v>575</v>
      </c>
      <c r="B474" s="19">
        <v>2220</v>
      </c>
      <c r="C474" s="16" t="s">
        <v>12</v>
      </c>
      <c r="D474" s="16" t="s">
        <v>12</v>
      </c>
      <c r="E474" s="16" t="s">
        <v>12</v>
      </c>
      <c r="F474" s="11">
        <v>310086.5</v>
      </c>
      <c r="G474" s="11">
        <v>27862.76</v>
      </c>
      <c r="H474" s="11">
        <f>F474+G474</f>
        <v>337949.26</v>
      </c>
      <c r="I474" s="12">
        <f>H474/B474</f>
        <v>152.2293963963964</v>
      </c>
    </row>
    <row r="475" spans="1:9" x14ac:dyDescent="0.45">
      <c r="A475" s="21" t="s">
        <v>488</v>
      </c>
      <c r="B475" s="19">
        <v>1043</v>
      </c>
      <c r="C475" s="16" t="s">
        <v>12</v>
      </c>
      <c r="D475" s="16" t="s">
        <v>12</v>
      </c>
      <c r="E475" s="16" t="s">
        <v>12</v>
      </c>
      <c r="F475" s="11">
        <v>149481.82</v>
      </c>
      <c r="G475" s="11">
        <v>9161.41</v>
      </c>
      <c r="H475" s="11">
        <f>F475+G475</f>
        <v>158643.23000000001</v>
      </c>
      <c r="I475" s="12">
        <f>H475/B475</f>
        <v>152.1028092042186</v>
      </c>
    </row>
    <row r="476" spans="1:9" x14ac:dyDescent="0.45">
      <c r="A476" s="21" t="s">
        <v>347</v>
      </c>
      <c r="B476" s="19">
        <v>133</v>
      </c>
      <c r="C476" s="16" t="s">
        <v>12</v>
      </c>
      <c r="D476" s="16" t="s">
        <v>12</v>
      </c>
      <c r="E476" s="16" t="s">
        <v>12</v>
      </c>
      <c r="F476" s="11">
        <v>20194.77</v>
      </c>
      <c r="G476" s="11">
        <v>26.98</v>
      </c>
      <c r="H476" s="11">
        <f>F476+G476</f>
        <v>20221.75</v>
      </c>
      <c r="I476" s="12">
        <f>H476/B476</f>
        <v>152.04323308270676</v>
      </c>
    </row>
    <row r="477" spans="1:9" x14ac:dyDescent="0.45">
      <c r="A477" s="21" t="s">
        <v>536</v>
      </c>
      <c r="B477" s="19">
        <v>1686</v>
      </c>
      <c r="C477" s="16" t="s">
        <v>12</v>
      </c>
      <c r="D477" s="16" t="s">
        <v>12</v>
      </c>
      <c r="E477" s="16" t="s">
        <v>12</v>
      </c>
      <c r="F477" s="11">
        <v>244160.64000000001</v>
      </c>
      <c r="G477" s="11">
        <v>11956.45</v>
      </c>
      <c r="H477" s="11">
        <f>F477+G477</f>
        <v>256117.09000000003</v>
      </c>
      <c r="I477" s="12">
        <f>H477/B477</f>
        <v>151.90811981020167</v>
      </c>
    </row>
    <row r="478" spans="1:9" x14ac:dyDescent="0.45">
      <c r="A478" s="21" t="s">
        <v>541</v>
      </c>
      <c r="B478" s="19">
        <v>2490</v>
      </c>
      <c r="C478" s="16" t="s">
        <v>12</v>
      </c>
      <c r="D478" s="16" t="s">
        <v>12</v>
      </c>
      <c r="E478" s="16" t="s">
        <v>12</v>
      </c>
      <c r="F478" s="11">
        <v>359442.19</v>
      </c>
      <c r="G478" s="11">
        <v>18783.77</v>
      </c>
      <c r="H478" s="11">
        <f>F478+G478</f>
        <v>378225.96</v>
      </c>
      <c r="I478" s="12">
        <f>H478/B478</f>
        <v>151.89797590361448</v>
      </c>
    </row>
    <row r="479" spans="1:9" x14ac:dyDescent="0.45">
      <c r="A479" s="21" t="s">
        <v>626</v>
      </c>
      <c r="B479" s="19">
        <v>922</v>
      </c>
      <c r="C479" s="16" t="s">
        <v>12</v>
      </c>
      <c r="D479" s="16" t="s">
        <v>12</v>
      </c>
      <c r="E479" s="16" t="s">
        <v>12</v>
      </c>
      <c r="F479" s="11">
        <v>137711.56</v>
      </c>
      <c r="G479" s="11">
        <v>2255.1999999999998</v>
      </c>
      <c r="H479" s="11">
        <f>F479+G479</f>
        <v>139966.76</v>
      </c>
      <c r="I479" s="12">
        <f>H479/B479</f>
        <v>151.80776572668114</v>
      </c>
    </row>
    <row r="480" spans="1:9" x14ac:dyDescent="0.45">
      <c r="A480" s="21" t="s">
        <v>566</v>
      </c>
      <c r="B480" s="19">
        <v>2234</v>
      </c>
      <c r="C480" s="16" t="s">
        <v>12</v>
      </c>
      <c r="D480" s="16" t="s">
        <v>12</v>
      </c>
      <c r="E480" s="16" t="s">
        <v>12</v>
      </c>
      <c r="F480" s="11">
        <v>307836.17</v>
      </c>
      <c r="G480" s="11">
        <v>31283.96</v>
      </c>
      <c r="H480" s="11">
        <f>F480+G480</f>
        <v>339120.13</v>
      </c>
      <c r="I480" s="12">
        <f>H480/B480</f>
        <v>151.79952103849598</v>
      </c>
    </row>
    <row r="481" spans="1:9" x14ac:dyDescent="0.45">
      <c r="A481" s="21" t="s">
        <v>299</v>
      </c>
      <c r="B481" s="19">
        <v>1251</v>
      </c>
      <c r="C481" s="16" t="s">
        <v>12</v>
      </c>
      <c r="D481" s="16" t="s">
        <v>12</v>
      </c>
      <c r="E481" s="16" t="s">
        <v>12</v>
      </c>
      <c r="F481" s="11">
        <v>182525.89</v>
      </c>
      <c r="G481" s="11">
        <v>7373.22</v>
      </c>
      <c r="H481" s="11">
        <f>F481+G481</f>
        <v>189899.11000000002</v>
      </c>
      <c r="I481" s="12">
        <f>H481/B481</f>
        <v>151.79784972022384</v>
      </c>
    </row>
    <row r="482" spans="1:9" x14ac:dyDescent="0.45">
      <c r="A482" s="21" t="s">
        <v>44</v>
      </c>
      <c r="B482" s="19">
        <v>3691</v>
      </c>
      <c r="C482" s="16" t="s">
        <v>12</v>
      </c>
      <c r="D482" s="16" t="s">
        <v>12</v>
      </c>
      <c r="E482" s="16" t="s">
        <v>12</v>
      </c>
      <c r="F482" s="11">
        <v>515280.5</v>
      </c>
      <c r="G482" s="11">
        <v>44810</v>
      </c>
      <c r="H482" s="11">
        <f>F482+G482</f>
        <v>560090.5</v>
      </c>
      <c r="I482" s="12">
        <f>H482/B482</f>
        <v>151.74492007586019</v>
      </c>
    </row>
    <row r="483" spans="1:9" x14ac:dyDescent="0.45">
      <c r="A483" s="21" t="s">
        <v>783</v>
      </c>
      <c r="B483" s="19">
        <v>4235</v>
      </c>
      <c r="C483" s="16" t="s">
        <v>12</v>
      </c>
      <c r="D483" s="16" t="s">
        <v>12</v>
      </c>
      <c r="E483" s="16" t="s">
        <v>12</v>
      </c>
      <c r="F483" s="11">
        <v>609265.51</v>
      </c>
      <c r="G483" s="11">
        <v>32931.69</v>
      </c>
      <c r="H483" s="11">
        <f>F483+G483</f>
        <v>642197.19999999995</v>
      </c>
      <c r="I483" s="12">
        <f>H483/B483</f>
        <v>151.64042502951594</v>
      </c>
    </row>
    <row r="484" spans="1:9" x14ac:dyDescent="0.45">
      <c r="A484" s="21" t="s">
        <v>38</v>
      </c>
      <c r="B484" s="19">
        <v>609</v>
      </c>
      <c r="C484" s="16" t="s">
        <v>12</v>
      </c>
      <c r="D484" s="16" t="s">
        <v>12</v>
      </c>
      <c r="E484" s="16" t="s">
        <v>12</v>
      </c>
      <c r="F484" s="11">
        <v>88784.63</v>
      </c>
      <c r="G484" s="11">
        <v>3542.28</v>
      </c>
      <c r="H484" s="11">
        <f>F484+G484</f>
        <v>92326.91</v>
      </c>
      <c r="I484" s="12">
        <f>H484/B484</f>
        <v>151.60412151067325</v>
      </c>
    </row>
    <row r="485" spans="1:9" x14ac:dyDescent="0.45">
      <c r="A485" s="21" t="s">
        <v>655</v>
      </c>
      <c r="B485" s="19">
        <v>752</v>
      </c>
      <c r="C485" s="16" t="s">
        <v>12</v>
      </c>
      <c r="D485" s="16" t="s">
        <v>12</v>
      </c>
      <c r="E485" s="16" t="s">
        <v>12</v>
      </c>
      <c r="F485" s="11">
        <v>111455.91</v>
      </c>
      <c r="G485" s="11">
        <v>2541.4699999999998</v>
      </c>
      <c r="H485" s="11">
        <f>F485+G485</f>
        <v>113997.38</v>
      </c>
      <c r="I485" s="12">
        <f>H485/B485</f>
        <v>151.59226063829789</v>
      </c>
    </row>
    <row r="486" spans="1:9" x14ac:dyDescent="0.45">
      <c r="A486" s="21" t="s">
        <v>568</v>
      </c>
      <c r="B486" s="19">
        <v>3531</v>
      </c>
      <c r="C486" s="16" t="s">
        <v>12</v>
      </c>
      <c r="D486" s="16" t="s">
        <v>12</v>
      </c>
      <c r="E486" s="16" t="s">
        <v>12</v>
      </c>
      <c r="F486" s="11">
        <v>490392.59</v>
      </c>
      <c r="G486" s="11">
        <v>44771.66</v>
      </c>
      <c r="H486" s="11">
        <f>F486+G486</f>
        <v>535164.25</v>
      </c>
      <c r="I486" s="12">
        <f>H486/B486</f>
        <v>151.56166808269612</v>
      </c>
    </row>
    <row r="487" spans="1:9" x14ac:dyDescent="0.45">
      <c r="A487" s="21" t="s">
        <v>517</v>
      </c>
      <c r="B487" s="19">
        <v>2683</v>
      </c>
      <c r="C487" s="16" t="s">
        <v>12</v>
      </c>
      <c r="D487" s="16" t="s">
        <v>12</v>
      </c>
      <c r="E487" s="16" t="s">
        <v>12</v>
      </c>
      <c r="F487" s="11">
        <v>391357.32</v>
      </c>
      <c r="G487" s="11">
        <v>15262.14</v>
      </c>
      <c r="H487" s="11">
        <f>F487+G487</f>
        <v>406619.46</v>
      </c>
      <c r="I487" s="12">
        <f>H487/B487</f>
        <v>151.55402907193442</v>
      </c>
    </row>
    <row r="488" spans="1:9" x14ac:dyDescent="0.45">
      <c r="A488" s="21" t="s">
        <v>205</v>
      </c>
      <c r="B488" s="19">
        <v>352</v>
      </c>
      <c r="C488" s="16" t="s">
        <v>12</v>
      </c>
      <c r="D488" s="16" t="s">
        <v>12</v>
      </c>
      <c r="E488" s="16" t="s">
        <v>12</v>
      </c>
      <c r="F488" s="11">
        <v>51214.8</v>
      </c>
      <c r="G488" s="11">
        <v>2095.91</v>
      </c>
      <c r="H488" s="11">
        <f>F488+G488</f>
        <v>53310.710000000006</v>
      </c>
      <c r="I488" s="12">
        <f>H488/B488</f>
        <v>151.45088068181821</v>
      </c>
    </row>
    <row r="489" spans="1:9" x14ac:dyDescent="0.45">
      <c r="A489" s="21" t="s">
        <v>455</v>
      </c>
      <c r="B489" s="19">
        <v>1382</v>
      </c>
      <c r="C489" s="16" t="s">
        <v>12</v>
      </c>
      <c r="D489" s="16" t="s">
        <v>12</v>
      </c>
      <c r="E489" s="16" t="s">
        <v>12</v>
      </c>
      <c r="F489" s="11">
        <v>196525.5</v>
      </c>
      <c r="G489" s="11">
        <v>12759.96</v>
      </c>
      <c r="H489" s="11">
        <f>F489+G489</f>
        <v>209285.46</v>
      </c>
      <c r="I489" s="12">
        <f>H489/B489</f>
        <v>151.43665701881332</v>
      </c>
    </row>
    <row r="490" spans="1:9" x14ac:dyDescent="0.45">
      <c r="A490" s="21" t="s">
        <v>425</v>
      </c>
      <c r="B490" s="19">
        <v>1788</v>
      </c>
      <c r="C490" s="16" t="s">
        <v>12</v>
      </c>
      <c r="D490" s="16" t="s">
        <v>12</v>
      </c>
      <c r="E490" s="16" t="s">
        <v>12</v>
      </c>
      <c r="F490" s="11">
        <v>263048.36</v>
      </c>
      <c r="G490" s="11">
        <v>7501.78</v>
      </c>
      <c r="H490" s="11">
        <f>F490+G490</f>
        <v>270550.14</v>
      </c>
      <c r="I490" s="12">
        <f>H490/B490</f>
        <v>151.31439597315438</v>
      </c>
    </row>
    <row r="491" spans="1:9" x14ac:dyDescent="0.45">
      <c r="A491" s="21" t="s">
        <v>692</v>
      </c>
      <c r="B491" s="19">
        <v>3288</v>
      </c>
      <c r="C491" s="16" t="s">
        <v>12</v>
      </c>
      <c r="D491" s="16" t="s">
        <v>12</v>
      </c>
      <c r="E491" s="16" t="s">
        <v>12</v>
      </c>
      <c r="F491" s="11">
        <v>477233.85</v>
      </c>
      <c r="G491" s="11">
        <v>20196.86</v>
      </c>
      <c r="H491" s="11">
        <f>F491+G491</f>
        <v>497430.70999999996</v>
      </c>
      <c r="I491" s="12">
        <f>H491/B491</f>
        <v>151.28671228710462</v>
      </c>
    </row>
    <row r="492" spans="1:9" x14ac:dyDescent="0.45">
      <c r="A492" s="21" t="s">
        <v>542</v>
      </c>
      <c r="B492" s="19">
        <v>2827</v>
      </c>
      <c r="C492" s="16" t="s">
        <v>12</v>
      </c>
      <c r="D492" s="16" t="s">
        <v>12</v>
      </c>
      <c r="E492" s="16" t="s">
        <v>12</v>
      </c>
      <c r="F492" s="11">
        <v>414784.76</v>
      </c>
      <c r="G492" s="11">
        <v>12875.34</v>
      </c>
      <c r="H492" s="11">
        <f>F492+G492</f>
        <v>427660.10000000003</v>
      </c>
      <c r="I492" s="12">
        <f>H492/B492</f>
        <v>151.2770074283693</v>
      </c>
    </row>
    <row r="493" spans="1:9" x14ac:dyDescent="0.45">
      <c r="A493" s="21" t="s">
        <v>122</v>
      </c>
      <c r="B493" s="19">
        <v>822</v>
      </c>
      <c r="C493" s="16" t="s">
        <v>12</v>
      </c>
      <c r="D493" s="16" t="s">
        <v>12</v>
      </c>
      <c r="E493" s="16" t="s">
        <v>12</v>
      </c>
      <c r="F493" s="11">
        <v>117269.47</v>
      </c>
      <c r="G493" s="11">
        <v>7067.32</v>
      </c>
      <c r="H493" s="11">
        <f>F493+G493</f>
        <v>124336.79000000001</v>
      </c>
      <c r="I493" s="12">
        <f>H493/B493</f>
        <v>151.26130170316301</v>
      </c>
    </row>
    <row r="494" spans="1:9" x14ac:dyDescent="0.45">
      <c r="A494" s="21" t="s">
        <v>646</v>
      </c>
      <c r="B494" s="19">
        <v>616</v>
      </c>
      <c r="C494" s="16" t="s">
        <v>12</v>
      </c>
      <c r="D494" s="16" t="s">
        <v>12</v>
      </c>
      <c r="E494" s="16" t="s">
        <v>12</v>
      </c>
      <c r="F494" s="11">
        <v>92549.22</v>
      </c>
      <c r="G494" s="11">
        <v>627.46</v>
      </c>
      <c r="H494" s="11">
        <f>F494+G494</f>
        <v>93176.680000000008</v>
      </c>
      <c r="I494" s="12">
        <f>H494/B494</f>
        <v>151.26084415584415</v>
      </c>
    </row>
    <row r="495" spans="1:9" x14ac:dyDescent="0.45">
      <c r="A495" s="21" t="s">
        <v>180</v>
      </c>
      <c r="B495" s="19">
        <v>3235</v>
      </c>
      <c r="C495" s="16" t="s">
        <v>12</v>
      </c>
      <c r="D495" s="16" t="s">
        <v>12</v>
      </c>
      <c r="E495" s="16" t="s">
        <v>12</v>
      </c>
      <c r="F495" s="11">
        <v>476542.03</v>
      </c>
      <c r="G495" s="11">
        <v>12671.09</v>
      </c>
      <c r="H495" s="11">
        <f>F495+G495</f>
        <v>489213.12000000005</v>
      </c>
      <c r="I495" s="12">
        <f>H495/B495</f>
        <v>151.22507573415766</v>
      </c>
    </row>
    <row r="496" spans="1:9" x14ac:dyDescent="0.45">
      <c r="A496" s="21" t="s">
        <v>643</v>
      </c>
      <c r="B496" s="19">
        <v>1370</v>
      </c>
      <c r="C496" s="16" t="s">
        <v>12</v>
      </c>
      <c r="D496" s="16" t="s">
        <v>12</v>
      </c>
      <c r="E496" s="16" t="s">
        <v>12</v>
      </c>
      <c r="F496" s="11">
        <v>195200.17</v>
      </c>
      <c r="G496" s="11">
        <v>11951.2</v>
      </c>
      <c r="H496" s="11">
        <f>F496+G496</f>
        <v>207151.37000000002</v>
      </c>
      <c r="I496" s="12">
        <f>H496/B496</f>
        <v>151.20537956204382</v>
      </c>
    </row>
    <row r="497" spans="1:9" x14ac:dyDescent="0.45">
      <c r="A497" s="21" t="s">
        <v>408</v>
      </c>
      <c r="B497" s="19">
        <v>1072</v>
      </c>
      <c r="C497" s="16" t="s">
        <v>12</v>
      </c>
      <c r="D497" s="16" t="s">
        <v>12</v>
      </c>
      <c r="E497" s="16" t="s">
        <v>12</v>
      </c>
      <c r="F497" s="11">
        <v>150103.04000000001</v>
      </c>
      <c r="G497" s="11">
        <v>11937.56</v>
      </c>
      <c r="H497" s="11">
        <f>F497+G497</f>
        <v>162040.6</v>
      </c>
      <c r="I497" s="12">
        <f>H497/B497</f>
        <v>151.15727611940298</v>
      </c>
    </row>
    <row r="498" spans="1:9" x14ac:dyDescent="0.45">
      <c r="A498" s="21" t="s">
        <v>59</v>
      </c>
      <c r="B498" s="19">
        <v>240</v>
      </c>
      <c r="C498" s="16" t="s">
        <v>12</v>
      </c>
      <c r="D498" s="16" t="s">
        <v>12</v>
      </c>
      <c r="E498" s="16" t="s">
        <v>12</v>
      </c>
      <c r="F498" s="11">
        <v>35229.57</v>
      </c>
      <c r="G498" s="11">
        <v>1045.82</v>
      </c>
      <c r="H498" s="11">
        <f>F498+G498</f>
        <v>36275.39</v>
      </c>
      <c r="I498" s="12">
        <f>H498/B498</f>
        <v>151.14745833333333</v>
      </c>
    </row>
    <row r="499" spans="1:9" x14ac:dyDescent="0.45">
      <c r="A499" s="21" t="s">
        <v>336</v>
      </c>
      <c r="B499" s="19">
        <v>1052</v>
      </c>
      <c r="C499" s="16" t="s">
        <v>12</v>
      </c>
      <c r="D499" s="16" t="s">
        <v>12</v>
      </c>
      <c r="E499" s="16" t="s">
        <v>12</v>
      </c>
      <c r="F499" s="11">
        <v>153064.01999999999</v>
      </c>
      <c r="G499" s="11">
        <v>5920.68</v>
      </c>
      <c r="H499" s="11">
        <f>F499+G499</f>
        <v>158984.69999999998</v>
      </c>
      <c r="I499" s="12">
        <f>H499/B499</f>
        <v>151.12614068441064</v>
      </c>
    </row>
    <row r="500" spans="1:9" x14ac:dyDescent="0.45">
      <c r="A500" s="21" t="s">
        <v>585</v>
      </c>
      <c r="B500" s="19">
        <v>4409</v>
      </c>
      <c r="C500" s="16" t="s">
        <v>12</v>
      </c>
      <c r="D500" s="16" t="s">
        <v>12</v>
      </c>
      <c r="E500" s="16" t="s">
        <v>12</v>
      </c>
      <c r="F500" s="11">
        <v>617494.31000000006</v>
      </c>
      <c r="G500" s="11">
        <v>48710.53</v>
      </c>
      <c r="H500" s="11">
        <f>F500+G500</f>
        <v>666204.84000000008</v>
      </c>
      <c r="I500" s="12">
        <f>H500/B500</f>
        <v>151.10112043547292</v>
      </c>
    </row>
    <row r="501" spans="1:9" x14ac:dyDescent="0.45">
      <c r="A501" s="21" t="s">
        <v>242</v>
      </c>
      <c r="B501" s="19">
        <v>1015</v>
      </c>
      <c r="C501" s="16" t="s">
        <v>12</v>
      </c>
      <c r="D501" s="16" t="s">
        <v>12</v>
      </c>
      <c r="E501" s="16" t="s">
        <v>12</v>
      </c>
      <c r="F501" s="11">
        <v>150524.94</v>
      </c>
      <c r="G501" s="11">
        <v>2812.03</v>
      </c>
      <c r="H501" s="11">
        <f>F501+G501</f>
        <v>153336.97</v>
      </c>
      <c r="I501" s="12">
        <f>H501/B501</f>
        <v>151.07090640394088</v>
      </c>
    </row>
    <row r="502" spans="1:9" x14ac:dyDescent="0.45">
      <c r="A502" s="21" t="s">
        <v>48</v>
      </c>
      <c r="B502" s="19">
        <v>3315</v>
      </c>
      <c r="C502" s="16" t="s">
        <v>12</v>
      </c>
      <c r="D502" s="16" t="s">
        <v>12</v>
      </c>
      <c r="E502" s="16" t="s">
        <v>12</v>
      </c>
      <c r="F502" s="11">
        <v>462105.78</v>
      </c>
      <c r="G502" s="11">
        <v>37967.17</v>
      </c>
      <c r="H502" s="11">
        <f>F502+G502</f>
        <v>500072.95</v>
      </c>
      <c r="I502" s="12">
        <f>H502/B502</f>
        <v>150.85156862745097</v>
      </c>
    </row>
    <row r="503" spans="1:9" x14ac:dyDescent="0.45">
      <c r="A503" s="21" t="s">
        <v>378</v>
      </c>
      <c r="B503" s="19">
        <v>263</v>
      </c>
      <c r="C503" s="16" t="s">
        <v>12</v>
      </c>
      <c r="D503" s="16" t="s">
        <v>12</v>
      </c>
      <c r="E503" s="16" t="s">
        <v>12</v>
      </c>
      <c r="F503" s="11">
        <v>39350.42</v>
      </c>
      <c r="G503" s="11">
        <v>314.8</v>
      </c>
      <c r="H503" s="11">
        <f>F503+G503</f>
        <v>39665.22</v>
      </c>
      <c r="I503" s="12">
        <f>H503/B503</f>
        <v>150.81832699619773</v>
      </c>
    </row>
    <row r="504" spans="1:9" x14ac:dyDescent="0.45">
      <c r="A504" s="21" t="s">
        <v>368</v>
      </c>
      <c r="B504" s="19">
        <v>1011</v>
      </c>
      <c r="C504" s="16" t="s">
        <v>12</v>
      </c>
      <c r="D504" s="16" t="s">
        <v>12</v>
      </c>
      <c r="E504" s="16" t="s">
        <v>12</v>
      </c>
      <c r="F504" s="11">
        <v>139000.64000000001</v>
      </c>
      <c r="G504" s="11">
        <v>13444.07</v>
      </c>
      <c r="H504" s="11">
        <f>F504+G504</f>
        <v>152444.71000000002</v>
      </c>
      <c r="I504" s="12">
        <f>H504/B504</f>
        <v>150.78606330365977</v>
      </c>
    </row>
    <row r="505" spans="1:9" x14ac:dyDescent="0.45">
      <c r="A505" s="21" t="s">
        <v>303</v>
      </c>
      <c r="B505" s="19">
        <v>688</v>
      </c>
      <c r="C505" s="16" t="s">
        <v>12</v>
      </c>
      <c r="D505" s="16" t="s">
        <v>12</v>
      </c>
      <c r="E505" s="16" t="s">
        <v>12</v>
      </c>
      <c r="F505" s="11">
        <v>99888.78</v>
      </c>
      <c r="G505" s="11">
        <v>3828.5</v>
      </c>
      <c r="H505" s="11">
        <f>F505+G505</f>
        <v>103717.28</v>
      </c>
      <c r="I505" s="12">
        <f>H505/B505</f>
        <v>150.75186046511627</v>
      </c>
    </row>
    <row r="506" spans="1:9" x14ac:dyDescent="0.45">
      <c r="A506" s="21" t="s">
        <v>108</v>
      </c>
      <c r="B506" s="19">
        <v>461</v>
      </c>
      <c r="C506" s="16" t="s">
        <v>12</v>
      </c>
      <c r="D506" s="16" t="s">
        <v>12</v>
      </c>
      <c r="E506" s="16" t="s">
        <v>12</v>
      </c>
      <c r="F506" s="11">
        <v>67532.850000000006</v>
      </c>
      <c r="G506" s="11">
        <v>1951.49</v>
      </c>
      <c r="H506" s="11">
        <f>F506+G506</f>
        <v>69484.340000000011</v>
      </c>
      <c r="I506" s="12">
        <f>H506/B506</f>
        <v>150.72524945770067</v>
      </c>
    </row>
    <row r="507" spans="1:9" x14ac:dyDescent="0.45">
      <c r="A507" s="21" t="s">
        <v>636</v>
      </c>
      <c r="B507" s="19">
        <v>2514</v>
      </c>
      <c r="C507" s="16" t="s">
        <v>12</v>
      </c>
      <c r="D507" s="16" t="s">
        <v>12</v>
      </c>
      <c r="E507" s="16" t="s">
        <v>12</v>
      </c>
      <c r="F507" s="11">
        <v>358492.44</v>
      </c>
      <c r="G507" s="11">
        <v>20327.810000000001</v>
      </c>
      <c r="H507" s="11">
        <f>F507+G507</f>
        <v>378820.25</v>
      </c>
      <c r="I507" s="12">
        <f>H507/B507</f>
        <v>150.68426809864758</v>
      </c>
    </row>
    <row r="508" spans="1:9" x14ac:dyDescent="0.45">
      <c r="A508" s="21" t="s">
        <v>41</v>
      </c>
      <c r="B508" s="19">
        <v>514</v>
      </c>
      <c r="C508" s="16" t="s">
        <v>12</v>
      </c>
      <c r="D508" s="16" t="s">
        <v>12</v>
      </c>
      <c r="E508" s="16" t="s">
        <v>12</v>
      </c>
      <c r="F508" s="11">
        <v>72953.820000000007</v>
      </c>
      <c r="G508" s="11">
        <v>4497.83</v>
      </c>
      <c r="H508" s="11">
        <f>F508+G508</f>
        <v>77451.650000000009</v>
      </c>
      <c r="I508" s="12">
        <f>H508/B508</f>
        <v>150.68414396887161</v>
      </c>
    </row>
    <row r="509" spans="1:9" x14ac:dyDescent="0.45">
      <c r="A509" s="21" t="s">
        <v>172</v>
      </c>
      <c r="B509" s="19">
        <v>2801</v>
      </c>
      <c r="C509" s="16" t="s">
        <v>12</v>
      </c>
      <c r="D509" s="16" t="s">
        <v>12</v>
      </c>
      <c r="E509" s="16" t="s">
        <v>12</v>
      </c>
      <c r="F509" s="11">
        <v>403633.69</v>
      </c>
      <c r="G509" s="11">
        <v>18226.919999999998</v>
      </c>
      <c r="H509" s="11">
        <f>F509+G509</f>
        <v>421860.61</v>
      </c>
      <c r="I509" s="12">
        <f>H509/B509</f>
        <v>150.61071403070332</v>
      </c>
    </row>
    <row r="510" spans="1:9" x14ac:dyDescent="0.45">
      <c r="A510" s="21" t="s">
        <v>372</v>
      </c>
      <c r="B510" s="19">
        <v>1138</v>
      </c>
      <c r="C510" s="16" t="s">
        <v>12</v>
      </c>
      <c r="D510" s="16" t="s">
        <v>12</v>
      </c>
      <c r="E510" s="16" t="s">
        <v>12</v>
      </c>
      <c r="F510" s="11">
        <v>166135.35</v>
      </c>
      <c r="G510" s="11">
        <v>5213.33</v>
      </c>
      <c r="H510" s="11">
        <f>F510+G510</f>
        <v>171348.68</v>
      </c>
      <c r="I510" s="12">
        <f>H510/B510</f>
        <v>150.57001757469243</v>
      </c>
    </row>
    <row r="511" spans="1:9" x14ac:dyDescent="0.45">
      <c r="A511" s="21" t="s">
        <v>283</v>
      </c>
      <c r="B511" s="19">
        <v>377</v>
      </c>
      <c r="C511" s="16" t="s">
        <v>12</v>
      </c>
      <c r="D511" s="16" t="s">
        <v>12</v>
      </c>
      <c r="E511" s="16" t="s">
        <v>12</v>
      </c>
      <c r="F511" s="11">
        <v>55947.34</v>
      </c>
      <c r="G511" s="11">
        <v>806.77</v>
      </c>
      <c r="H511" s="11">
        <f>F511+G511</f>
        <v>56754.109999999993</v>
      </c>
      <c r="I511" s="12">
        <f>H511/B511</f>
        <v>150.54140583554374</v>
      </c>
    </row>
    <row r="512" spans="1:9" x14ac:dyDescent="0.45">
      <c r="A512" s="21" t="s">
        <v>133</v>
      </c>
      <c r="B512" s="19">
        <v>3105</v>
      </c>
      <c r="C512" s="16" t="s">
        <v>12</v>
      </c>
      <c r="D512" s="16" t="s">
        <v>12</v>
      </c>
      <c r="E512" s="16" t="s">
        <v>12</v>
      </c>
      <c r="F512" s="11">
        <v>435593.12</v>
      </c>
      <c r="G512" s="11">
        <v>31608.14</v>
      </c>
      <c r="H512" s="11">
        <f>F512+G512</f>
        <v>467201.26</v>
      </c>
      <c r="I512" s="12">
        <f>H512/B512</f>
        <v>150.46739452495976</v>
      </c>
    </row>
    <row r="513" spans="1:9" x14ac:dyDescent="0.45">
      <c r="A513" s="21" t="s">
        <v>574</v>
      </c>
      <c r="B513" s="19">
        <v>1803</v>
      </c>
      <c r="C513" s="16" t="s">
        <v>12</v>
      </c>
      <c r="D513" s="16" t="s">
        <v>12</v>
      </c>
      <c r="E513" s="16" t="s">
        <v>12</v>
      </c>
      <c r="F513" s="11">
        <v>243514.64</v>
      </c>
      <c r="G513" s="11">
        <v>27632.720000000001</v>
      </c>
      <c r="H513" s="11">
        <f>F513+G513</f>
        <v>271147.36</v>
      </c>
      <c r="I513" s="12">
        <f>H513/B513</f>
        <v>150.3867775929007</v>
      </c>
    </row>
    <row r="514" spans="1:9" x14ac:dyDescent="0.45">
      <c r="A514" s="21" t="s">
        <v>341</v>
      </c>
      <c r="B514" s="19">
        <v>668</v>
      </c>
      <c r="C514" s="16" t="s">
        <v>12</v>
      </c>
      <c r="D514" s="16" t="s">
        <v>12</v>
      </c>
      <c r="E514" s="16" t="s">
        <v>12</v>
      </c>
      <c r="F514" s="11">
        <v>98900.26</v>
      </c>
      <c r="G514" s="11">
        <v>1549.75</v>
      </c>
      <c r="H514" s="11">
        <f>F514+G514</f>
        <v>100450.01</v>
      </c>
      <c r="I514" s="12">
        <f>H514/B514</f>
        <v>150.37426646706587</v>
      </c>
    </row>
    <row r="515" spans="1:9" x14ac:dyDescent="0.45">
      <c r="A515" s="21" t="s">
        <v>278</v>
      </c>
      <c r="B515" s="19">
        <v>1465</v>
      </c>
      <c r="C515" s="16" t="s">
        <v>12</v>
      </c>
      <c r="D515" s="16" t="s">
        <v>12</v>
      </c>
      <c r="E515" s="16" t="s">
        <v>12</v>
      </c>
      <c r="F515" s="11">
        <v>204396.08</v>
      </c>
      <c r="G515" s="11">
        <v>15775.57</v>
      </c>
      <c r="H515" s="11">
        <f>F515+G515</f>
        <v>220171.65</v>
      </c>
      <c r="I515" s="12">
        <f>H515/B515</f>
        <v>150.28781569965869</v>
      </c>
    </row>
    <row r="516" spans="1:9" x14ac:dyDescent="0.45">
      <c r="A516" s="21" t="s">
        <v>401</v>
      </c>
      <c r="B516" s="19">
        <v>2021</v>
      </c>
      <c r="C516" s="16" t="s">
        <v>12</v>
      </c>
      <c r="D516" s="16" t="s">
        <v>12</v>
      </c>
      <c r="E516" s="16" t="s">
        <v>12</v>
      </c>
      <c r="F516" s="11">
        <v>290369.08</v>
      </c>
      <c r="G516" s="11">
        <v>13168.57</v>
      </c>
      <c r="H516" s="11">
        <f>F516+G516</f>
        <v>303537.65000000002</v>
      </c>
      <c r="I516" s="12">
        <f>H516/B516</f>
        <v>150.19181098466106</v>
      </c>
    </row>
    <row r="517" spans="1:9" x14ac:dyDescent="0.45">
      <c r="A517" s="21" t="s">
        <v>149</v>
      </c>
      <c r="B517" s="19">
        <v>2013</v>
      </c>
      <c r="C517" s="16" t="s">
        <v>12</v>
      </c>
      <c r="D517" s="16" t="s">
        <v>12</v>
      </c>
      <c r="E517" s="16" t="s">
        <v>12</v>
      </c>
      <c r="F517" s="11">
        <v>284760.46000000002</v>
      </c>
      <c r="G517" s="11">
        <v>17540.96</v>
      </c>
      <c r="H517" s="11">
        <f>F517+G517</f>
        <v>302301.42000000004</v>
      </c>
      <c r="I517" s="12">
        <f>H517/B517</f>
        <v>150.1745752608048</v>
      </c>
    </row>
    <row r="518" spans="1:9" x14ac:dyDescent="0.45">
      <c r="A518" s="21" t="s">
        <v>755</v>
      </c>
      <c r="B518" s="19">
        <v>2665</v>
      </c>
      <c r="C518" s="16" t="s">
        <v>12</v>
      </c>
      <c r="D518" s="16" t="s">
        <v>12</v>
      </c>
      <c r="E518" s="16" t="s">
        <v>12</v>
      </c>
      <c r="F518" s="11">
        <v>381727.28</v>
      </c>
      <c r="G518" s="11">
        <v>18204.11</v>
      </c>
      <c r="H518" s="11">
        <f>F518+G518</f>
        <v>399931.39</v>
      </c>
      <c r="I518" s="12">
        <f>H518/B518</f>
        <v>150.06806378986866</v>
      </c>
    </row>
    <row r="519" spans="1:9" x14ac:dyDescent="0.45">
      <c r="A519" s="21" t="s">
        <v>204</v>
      </c>
      <c r="B519" s="19">
        <v>1559</v>
      </c>
      <c r="C519" s="16" t="s">
        <v>12</v>
      </c>
      <c r="D519" s="16" t="s">
        <v>12</v>
      </c>
      <c r="E519" s="16" t="s">
        <v>12</v>
      </c>
      <c r="F519" s="11">
        <v>229361.1</v>
      </c>
      <c r="G519" s="11">
        <v>4582.7700000000004</v>
      </c>
      <c r="H519" s="11">
        <f>F519+G519</f>
        <v>233943.87</v>
      </c>
      <c r="I519" s="12">
        <f>H519/B519</f>
        <v>150.06021167415008</v>
      </c>
    </row>
    <row r="520" spans="1:9" x14ac:dyDescent="0.45">
      <c r="A520" s="21" t="s">
        <v>69</v>
      </c>
      <c r="B520" s="19">
        <v>4066</v>
      </c>
      <c r="C520" s="16" t="s">
        <v>12</v>
      </c>
      <c r="D520" s="16" t="s">
        <v>12</v>
      </c>
      <c r="E520" s="16" t="s">
        <v>12</v>
      </c>
      <c r="F520" s="11">
        <v>594001.24</v>
      </c>
      <c r="G520" s="11">
        <v>16091.98</v>
      </c>
      <c r="H520" s="11">
        <f>F520+G520</f>
        <v>610093.22</v>
      </c>
      <c r="I520" s="12">
        <f>H520/B520</f>
        <v>150.04752090506639</v>
      </c>
    </row>
    <row r="521" spans="1:9" x14ac:dyDescent="0.45">
      <c r="A521" s="21" t="s">
        <v>386</v>
      </c>
      <c r="B521" s="19">
        <v>2621</v>
      </c>
      <c r="C521" s="16" t="s">
        <v>12</v>
      </c>
      <c r="D521" s="16" t="s">
        <v>12</v>
      </c>
      <c r="E521" s="16" t="s">
        <v>12</v>
      </c>
      <c r="F521" s="11">
        <v>381353.24</v>
      </c>
      <c r="G521" s="11">
        <v>11522.61</v>
      </c>
      <c r="H521" s="11">
        <f>F521+G521</f>
        <v>392875.85</v>
      </c>
      <c r="I521" s="12">
        <f>H521/B521</f>
        <v>149.89540251812284</v>
      </c>
    </row>
    <row r="522" spans="1:9" x14ac:dyDescent="0.45">
      <c r="A522" s="21" t="s">
        <v>215</v>
      </c>
      <c r="B522" s="19">
        <v>1943</v>
      </c>
      <c r="C522" s="16" t="s">
        <v>12</v>
      </c>
      <c r="D522" s="16" t="s">
        <v>12</v>
      </c>
      <c r="E522" s="16" t="s">
        <v>12</v>
      </c>
      <c r="F522" s="11">
        <v>281651.67</v>
      </c>
      <c r="G522" s="11">
        <v>9341.57</v>
      </c>
      <c r="H522" s="11">
        <f>F522+G522</f>
        <v>290993.24</v>
      </c>
      <c r="I522" s="12">
        <f>H522/B522</f>
        <v>149.76492022645394</v>
      </c>
    </row>
    <row r="523" spans="1:9" x14ac:dyDescent="0.45">
      <c r="A523" s="21" t="s">
        <v>216</v>
      </c>
      <c r="B523" s="19">
        <v>3701</v>
      </c>
      <c r="C523" s="16" t="s">
        <v>12</v>
      </c>
      <c r="D523" s="16" t="s">
        <v>12</v>
      </c>
      <c r="E523" s="16" t="s">
        <v>12</v>
      </c>
      <c r="F523" s="11">
        <v>529579.31999999995</v>
      </c>
      <c r="G523" s="11">
        <v>24556.89</v>
      </c>
      <c r="H523" s="11">
        <f>F523+G523</f>
        <v>554136.21</v>
      </c>
      <c r="I523" s="12">
        <f>H523/B523</f>
        <v>149.72607673601729</v>
      </c>
    </row>
    <row r="524" spans="1:9" x14ac:dyDescent="0.45">
      <c r="A524" s="21" t="s">
        <v>354</v>
      </c>
      <c r="B524" s="19">
        <v>3622</v>
      </c>
      <c r="C524" s="16" t="s">
        <v>12</v>
      </c>
      <c r="D524" s="16" t="s">
        <v>12</v>
      </c>
      <c r="E524" s="16" t="s">
        <v>12</v>
      </c>
      <c r="F524" s="11">
        <v>516677.05</v>
      </c>
      <c r="G524" s="11">
        <v>25559.65</v>
      </c>
      <c r="H524" s="11">
        <f>F524+G524</f>
        <v>542236.69999999995</v>
      </c>
      <c r="I524" s="12">
        <f>H524/B524</f>
        <v>149.70643290999448</v>
      </c>
    </row>
    <row r="525" spans="1:9" x14ac:dyDescent="0.45">
      <c r="A525" s="21" t="s">
        <v>702</v>
      </c>
      <c r="B525" s="19">
        <v>1253</v>
      </c>
      <c r="C525" s="16" t="s">
        <v>12</v>
      </c>
      <c r="D525" s="16" t="s">
        <v>12</v>
      </c>
      <c r="E525" s="16" t="s">
        <v>12</v>
      </c>
      <c r="F525" s="11">
        <v>182614.04</v>
      </c>
      <c r="G525" s="11">
        <v>4936.91</v>
      </c>
      <c r="H525" s="11">
        <f>F525+G525</f>
        <v>187550.95</v>
      </c>
      <c r="I525" s="12">
        <f>H525/B525</f>
        <v>149.68152434158023</v>
      </c>
    </row>
    <row r="526" spans="1:9" x14ac:dyDescent="0.45">
      <c r="A526" s="21" t="s">
        <v>427</v>
      </c>
      <c r="B526" s="19">
        <v>3933</v>
      </c>
      <c r="C526" s="16" t="s">
        <v>12</v>
      </c>
      <c r="D526" s="16" t="s">
        <v>12</v>
      </c>
      <c r="E526" s="16" t="s">
        <v>12</v>
      </c>
      <c r="F526" s="11">
        <v>549879.38</v>
      </c>
      <c r="G526" s="11">
        <v>38471.370000000003</v>
      </c>
      <c r="H526" s="11">
        <f>F526+G526</f>
        <v>588350.75</v>
      </c>
      <c r="I526" s="12">
        <f>H526/B526</f>
        <v>149.59337655733538</v>
      </c>
    </row>
    <row r="527" spans="1:9" x14ac:dyDescent="0.45">
      <c r="A527" s="21" t="s">
        <v>82</v>
      </c>
      <c r="B527" s="19">
        <v>405</v>
      </c>
      <c r="C527" s="16" t="s">
        <v>12</v>
      </c>
      <c r="D527" s="16" t="s">
        <v>12</v>
      </c>
      <c r="E527" s="16" t="s">
        <v>12</v>
      </c>
      <c r="F527" s="11">
        <v>56196.78</v>
      </c>
      <c r="G527" s="11">
        <v>4362.26</v>
      </c>
      <c r="H527" s="11">
        <f>F527+G527</f>
        <v>60559.040000000001</v>
      </c>
      <c r="I527" s="12">
        <f>H527/B527</f>
        <v>149.5284938271605</v>
      </c>
    </row>
    <row r="528" spans="1:9" x14ac:dyDescent="0.45">
      <c r="A528" s="21" t="s">
        <v>573</v>
      </c>
      <c r="B528" s="19">
        <v>2129</v>
      </c>
      <c r="C528" s="16" t="s">
        <v>12</v>
      </c>
      <c r="D528" s="16" t="s">
        <v>12</v>
      </c>
      <c r="E528" s="16" t="s">
        <v>12</v>
      </c>
      <c r="F528" s="11">
        <v>298712.34000000003</v>
      </c>
      <c r="G528" s="11">
        <v>19551.52</v>
      </c>
      <c r="H528" s="11">
        <f>F528+G528</f>
        <v>318263.86000000004</v>
      </c>
      <c r="I528" s="12">
        <f>H528/B528</f>
        <v>149.48983560356976</v>
      </c>
    </row>
    <row r="529" spans="1:9" x14ac:dyDescent="0.45">
      <c r="A529" s="21" t="s">
        <v>238</v>
      </c>
      <c r="B529" s="19">
        <v>4860</v>
      </c>
      <c r="C529" s="16" t="s">
        <v>12</v>
      </c>
      <c r="D529" s="16" t="s">
        <v>12</v>
      </c>
      <c r="E529" s="16" t="s">
        <v>12</v>
      </c>
      <c r="F529" s="11">
        <v>723874.44</v>
      </c>
      <c r="G529" s="11">
        <v>2358.34</v>
      </c>
      <c r="H529" s="11">
        <f>F529+G529</f>
        <v>726232.77999999991</v>
      </c>
      <c r="I529" s="12">
        <f>H529/B529</f>
        <v>149.43061316872425</v>
      </c>
    </row>
    <row r="530" spans="1:9" x14ac:dyDescent="0.45">
      <c r="A530" s="21" t="s">
        <v>726</v>
      </c>
      <c r="B530" s="19">
        <v>4684</v>
      </c>
      <c r="C530" s="16" t="s">
        <v>12</v>
      </c>
      <c r="D530" s="16" t="s">
        <v>12</v>
      </c>
      <c r="E530" s="16" t="s">
        <v>12</v>
      </c>
      <c r="F530" s="11">
        <v>668665.61</v>
      </c>
      <c r="G530" s="11">
        <v>31001.33</v>
      </c>
      <c r="H530" s="11">
        <f>F530+G530</f>
        <v>699666.94</v>
      </c>
      <c r="I530" s="12">
        <f>H530/B530</f>
        <v>149.37381298035865</v>
      </c>
    </row>
    <row r="531" spans="1:9" x14ac:dyDescent="0.45">
      <c r="A531" s="21" t="s">
        <v>625</v>
      </c>
      <c r="B531" s="19">
        <v>446</v>
      </c>
      <c r="C531" s="16" t="s">
        <v>12</v>
      </c>
      <c r="D531" s="16" t="s">
        <v>12</v>
      </c>
      <c r="E531" s="16" t="s">
        <v>12</v>
      </c>
      <c r="F531" s="11">
        <v>62676.17</v>
      </c>
      <c r="G531" s="11">
        <v>3920.75</v>
      </c>
      <c r="H531" s="11">
        <f>F531+G531</f>
        <v>66596.92</v>
      </c>
      <c r="I531" s="12">
        <f>H531/B531</f>
        <v>149.32044843049326</v>
      </c>
    </row>
    <row r="532" spans="1:9" x14ac:dyDescent="0.45">
      <c r="A532" s="21" t="s">
        <v>519</v>
      </c>
      <c r="B532" s="19">
        <v>1814</v>
      </c>
      <c r="C532" s="16" t="s">
        <v>12</v>
      </c>
      <c r="D532" s="16" t="s">
        <v>12</v>
      </c>
      <c r="E532" s="16" t="s">
        <v>12</v>
      </c>
      <c r="F532" s="11">
        <v>252514.49</v>
      </c>
      <c r="G532" s="11">
        <v>18348.150000000001</v>
      </c>
      <c r="H532" s="11">
        <f>F532+G532</f>
        <v>270862.64</v>
      </c>
      <c r="I532" s="12">
        <f>H532/B532</f>
        <v>149.31788313120177</v>
      </c>
    </row>
    <row r="533" spans="1:9" x14ac:dyDescent="0.45">
      <c r="A533" s="21" t="s">
        <v>234</v>
      </c>
      <c r="B533" s="19">
        <v>1118</v>
      </c>
      <c r="C533" s="16" t="s">
        <v>12</v>
      </c>
      <c r="D533" s="16" t="s">
        <v>12</v>
      </c>
      <c r="E533" s="16" t="s">
        <v>12</v>
      </c>
      <c r="F533" s="11">
        <v>163224.42000000001</v>
      </c>
      <c r="G533" s="11">
        <v>3706.9</v>
      </c>
      <c r="H533" s="11">
        <f>F533+G533</f>
        <v>166931.32</v>
      </c>
      <c r="I533" s="12">
        <f>H533/B533</f>
        <v>149.31245080500895</v>
      </c>
    </row>
    <row r="534" spans="1:9" x14ac:dyDescent="0.45">
      <c r="A534" s="21" t="s">
        <v>489</v>
      </c>
      <c r="B534" s="19">
        <v>2022</v>
      </c>
      <c r="C534" s="16" t="s">
        <v>12</v>
      </c>
      <c r="D534" s="16" t="s">
        <v>12</v>
      </c>
      <c r="E534" s="16" t="s">
        <v>12</v>
      </c>
      <c r="F534" s="11">
        <v>276912.95</v>
      </c>
      <c r="G534" s="11">
        <v>24964.76</v>
      </c>
      <c r="H534" s="11">
        <f>F534+G534</f>
        <v>301877.71000000002</v>
      </c>
      <c r="I534" s="12">
        <f>H534/B534</f>
        <v>149.29659248269041</v>
      </c>
    </row>
    <row r="535" spans="1:9" x14ac:dyDescent="0.45">
      <c r="A535" s="21" t="s">
        <v>447</v>
      </c>
      <c r="B535" s="19">
        <v>299</v>
      </c>
      <c r="C535" s="16" t="s">
        <v>12</v>
      </c>
      <c r="D535" s="16" t="s">
        <v>12</v>
      </c>
      <c r="E535" s="16" t="s">
        <v>12</v>
      </c>
      <c r="F535" s="11">
        <v>42515.040000000001</v>
      </c>
      <c r="G535" s="11">
        <v>2121.11</v>
      </c>
      <c r="H535" s="11">
        <f>F535+G535</f>
        <v>44636.15</v>
      </c>
      <c r="I535" s="12">
        <f>H535/B535</f>
        <v>149.28478260869565</v>
      </c>
    </row>
    <row r="536" spans="1:9" x14ac:dyDescent="0.45">
      <c r="A536" s="21" t="s">
        <v>169</v>
      </c>
      <c r="B536" s="19">
        <v>1379</v>
      </c>
      <c r="C536" s="16" t="s">
        <v>12</v>
      </c>
      <c r="D536" s="16" t="s">
        <v>12</v>
      </c>
      <c r="E536" s="16" t="s">
        <v>12</v>
      </c>
      <c r="F536" s="11">
        <v>200351.93</v>
      </c>
      <c r="G536" s="11">
        <v>5487.79</v>
      </c>
      <c r="H536" s="11">
        <f>F536+G536</f>
        <v>205839.72</v>
      </c>
      <c r="I536" s="12">
        <f>H536/B536</f>
        <v>149.26738216098622</v>
      </c>
    </row>
    <row r="537" spans="1:9" x14ac:dyDescent="0.45">
      <c r="A537" s="21" t="s">
        <v>451</v>
      </c>
      <c r="B537" s="19">
        <v>2223</v>
      </c>
      <c r="C537" s="16" t="s">
        <v>12</v>
      </c>
      <c r="D537" s="16" t="s">
        <v>12</v>
      </c>
      <c r="E537" s="16" t="s">
        <v>12</v>
      </c>
      <c r="F537" s="11">
        <v>323633.39</v>
      </c>
      <c r="G537" s="11">
        <v>8174.16</v>
      </c>
      <c r="H537" s="11">
        <f>F537+G537</f>
        <v>331807.55</v>
      </c>
      <c r="I537" s="12">
        <f>H537/B537</f>
        <v>149.26115609536663</v>
      </c>
    </row>
    <row r="538" spans="1:9" x14ac:dyDescent="0.45">
      <c r="A538" s="21" t="s">
        <v>629</v>
      </c>
      <c r="B538" s="19">
        <v>1680</v>
      </c>
      <c r="C538" s="16" t="s">
        <v>12</v>
      </c>
      <c r="D538" s="16" t="s">
        <v>12</v>
      </c>
      <c r="E538" s="16" t="s">
        <v>12</v>
      </c>
      <c r="F538" s="11">
        <v>245801.16</v>
      </c>
      <c r="G538" s="11">
        <v>4842.96</v>
      </c>
      <c r="H538" s="11">
        <f>F538+G538</f>
        <v>250644.12</v>
      </c>
      <c r="I538" s="12">
        <f>H538/B538</f>
        <v>149.19292857142858</v>
      </c>
    </row>
    <row r="539" spans="1:9" x14ac:dyDescent="0.45">
      <c r="A539" s="21" t="s">
        <v>105</v>
      </c>
      <c r="B539" s="19">
        <v>303</v>
      </c>
      <c r="C539" s="16" t="s">
        <v>12</v>
      </c>
      <c r="D539" s="16" t="s">
        <v>12</v>
      </c>
      <c r="E539" s="16" t="s">
        <v>12</v>
      </c>
      <c r="F539" s="11">
        <v>44403.03</v>
      </c>
      <c r="G539" s="11">
        <v>801.51</v>
      </c>
      <c r="H539" s="11">
        <f>F539+G539</f>
        <v>45204.54</v>
      </c>
      <c r="I539" s="12">
        <f>H539/B539</f>
        <v>149.18990099009901</v>
      </c>
    </row>
    <row r="540" spans="1:9" x14ac:dyDescent="0.45">
      <c r="A540" s="21" t="s">
        <v>430</v>
      </c>
      <c r="B540" s="19">
        <v>947</v>
      </c>
      <c r="C540" s="16" t="s">
        <v>12</v>
      </c>
      <c r="D540" s="16" t="s">
        <v>12</v>
      </c>
      <c r="E540" s="16" t="s">
        <v>12</v>
      </c>
      <c r="F540" s="11">
        <v>134568.04</v>
      </c>
      <c r="G540" s="11">
        <v>6700.25</v>
      </c>
      <c r="H540" s="11">
        <f>F540+G540</f>
        <v>141268.29</v>
      </c>
      <c r="I540" s="12">
        <f>H540/B540</f>
        <v>149.17454065469906</v>
      </c>
    </row>
    <row r="541" spans="1:9" x14ac:dyDescent="0.45">
      <c r="A541" s="21" t="s">
        <v>696</v>
      </c>
      <c r="B541" s="19">
        <v>1706</v>
      </c>
      <c r="C541" s="16" t="s">
        <v>12</v>
      </c>
      <c r="D541" s="16" t="s">
        <v>12</v>
      </c>
      <c r="E541" s="16" t="s">
        <v>12</v>
      </c>
      <c r="F541" s="11">
        <v>254344.93</v>
      </c>
      <c r="G541" s="11">
        <v>0</v>
      </c>
      <c r="H541" s="11">
        <f>F541+G541</f>
        <v>254344.93</v>
      </c>
      <c r="I541" s="12">
        <f>H541/B541</f>
        <v>149.08847010550997</v>
      </c>
    </row>
    <row r="542" spans="1:9" x14ac:dyDescent="0.45">
      <c r="A542" s="21" t="s">
        <v>500</v>
      </c>
      <c r="B542" s="19">
        <v>1253</v>
      </c>
      <c r="C542" s="16" t="s">
        <v>12</v>
      </c>
      <c r="D542" s="16" t="s">
        <v>12</v>
      </c>
      <c r="E542" s="16" t="s">
        <v>12</v>
      </c>
      <c r="F542" s="11">
        <v>173096.36</v>
      </c>
      <c r="G542" s="11">
        <v>13695.68</v>
      </c>
      <c r="H542" s="11">
        <f>F542+G542</f>
        <v>186792.03999999998</v>
      </c>
      <c r="I542" s="12">
        <f>H542/B542</f>
        <v>149.07584996009575</v>
      </c>
    </row>
    <row r="543" spans="1:9" x14ac:dyDescent="0.45">
      <c r="A543" s="21" t="s">
        <v>513</v>
      </c>
      <c r="B543" s="19">
        <v>3009</v>
      </c>
      <c r="C543" s="16" t="s">
        <v>12</v>
      </c>
      <c r="D543" s="16" t="s">
        <v>12</v>
      </c>
      <c r="E543" s="16" t="s">
        <v>12</v>
      </c>
      <c r="F543" s="11">
        <v>423754</v>
      </c>
      <c r="G543" s="11">
        <v>24812.16</v>
      </c>
      <c r="H543" s="11">
        <f>F543+G543</f>
        <v>448566.16</v>
      </c>
      <c r="I543" s="12">
        <f>H543/B543</f>
        <v>149.07482884679294</v>
      </c>
    </row>
    <row r="544" spans="1:9" x14ac:dyDescent="0.45">
      <c r="A544" s="21" t="s">
        <v>244</v>
      </c>
      <c r="B544" s="19">
        <v>3200</v>
      </c>
      <c r="C544" s="16" t="s">
        <v>12</v>
      </c>
      <c r="D544" s="16" t="s">
        <v>12</v>
      </c>
      <c r="E544" s="16" t="s">
        <v>12</v>
      </c>
      <c r="F544" s="11">
        <v>446180.52</v>
      </c>
      <c r="G544" s="11">
        <v>30842.19</v>
      </c>
      <c r="H544" s="11">
        <f>F544+G544</f>
        <v>477022.71</v>
      </c>
      <c r="I544" s="12">
        <f>H544/B544</f>
        <v>149.069596875</v>
      </c>
    </row>
    <row r="545" spans="1:9" x14ac:dyDescent="0.45">
      <c r="A545" s="21" t="s">
        <v>557</v>
      </c>
      <c r="B545" s="19">
        <v>1689</v>
      </c>
      <c r="C545" s="16" t="s">
        <v>12</v>
      </c>
      <c r="D545" s="16" t="s">
        <v>12</v>
      </c>
      <c r="E545" s="16" t="s">
        <v>12</v>
      </c>
      <c r="F545" s="11">
        <v>240660.57</v>
      </c>
      <c r="G545" s="11">
        <v>11068.76</v>
      </c>
      <c r="H545" s="11">
        <f>F545+G545</f>
        <v>251729.33000000002</v>
      </c>
      <c r="I545" s="12">
        <f>H545/B545</f>
        <v>149.04045589105982</v>
      </c>
    </row>
    <row r="546" spans="1:9" x14ac:dyDescent="0.45">
      <c r="A546" s="21" t="s">
        <v>616</v>
      </c>
      <c r="B546" s="19">
        <v>4082</v>
      </c>
      <c r="C546" s="16" t="s">
        <v>12</v>
      </c>
      <c r="D546" s="16" t="s">
        <v>12</v>
      </c>
      <c r="E546" s="16" t="s">
        <v>12</v>
      </c>
      <c r="F546" s="11">
        <v>576480.5</v>
      </c>
      <c r="G546" s="11">
        <v>31875.29</v>
      </c>
      <c r="H546" s="11">
        <f>F546+G546</f>
        <v>608355.79</v>
      </c>
      <c r="I546" s="12">
        <f>H546/B546</f>
        <v>149.03375551200392</v>
      </c>
    </row>
    <row r="547" spans="1:9" x14ac:dyDescent="0.45">
      <c r="A547" s="21" t="s">
        <v>756</v>
      </c>
      <c r="B547" s="19">
        <v>3518</v>
      </c>
      <c r="C547" s="16" t="s">
        <v>12</v>
      </c>
      <c r="D547" s="16" t="s">
        <v>12</v>
      </c>
      <c r="E547" s="16" t="s">
        <v>12</v>
      </c>
      <c r="F547" s="11">
        <v>514910.27</v>
      </c>
      <c r="G547" s="11">
        <v>9261.7800000000007</v>
      </c>
      <c r="H547" s="11">
        <f>F547+G547</f>
        <v>524172.05000000005</v>
      </c>
      <c r="I547" s="12">
        <f>H547/B547</f>
        <v>148.99717168845936</v>
      </c>
    </row>
    <row r="548" spans="1:9" x14ac:dyDescent="0.45">
      <c r="A548" s="21" t="s">
        <v>247</v>
      </c>
      <c r="B548" s="19">
        <v>1148</v>
      </c>
      <c r="C548" s="16" t="s">
        <v>12</v>
      </c>
      <c r="D548" s="16" t="s">
        <v>12</v>
      </c>
      <c r="E548" s="16" t="s">
        <v>12</v>
      </c>
      <c r="F548" s="11">
        <v>162376.22</v>
      </c>
      <c r="G548" s="11">
        <v>8631.57</v>
      </c>
      <c r="H548" s="11">
        <f>F548+G548</f>
        <v>171007.79</v>
      </c>
      <c r="I548" s="12">
        <f>H548/B548</f>
        <v>148.96148954703833</v>
      </c>
    </row>
    <row r="549" spans="1:9" x14ac:dyDescent="0.45">
      <c r="A549" s="21" t="s">
        <v>304</v>
      </c>
      <c r="B549" s="19">
        <v>2600</v>
      </c>
      <c r="C549" s="16" t="s">
        <v>12</v>
      </c>
      <c r="D549" s="16" t="s">
        <v>12</v>
      </c>
      <c r="E549" s="16" t="s">
        <v>12</v>
      </c>
      <c r="F549" s="11">
        <v>378763.93</v>
      </c>
      <c r="G549" s="11">
        <v>8510.43</v>
      </c>
      <c r="H549" s="11">
        <f>F549+G549</f>
        <v>387274.36</v>
      </c>
      <c r="I549" s="12">
        <f>H549/B549</f>
        <v>148.95167692307692</v>
      </c>
    </row>
    <row r="550" spans="1:9" x14ac:dyDescent="0.45">
      <c r="A550" s="21" t="s">
        <v>125</v>
      </c>
      <c r="B550" s="19">
        <v>1874</v>
      </c>
      <c r="C550" s="16" t="s">
        <v>12</v>
      </c>
      <c r="D550" s="16" t="s">
        <v>12</v>
      </c>
      <c r="E550" s="16" t="s">
        <v>12</v>
      </c>
      <c r="F550" s="11">
        <v>259646</v>
      </c>
      <c r="G550" s="11">
        <v>19404.14</v>
      </c>
      <c r="H550" s="11">
        <f>F550+G550</f>
        <v>279050.14</v>
      </c>
      <c r="I550" s="12">
        <f>H550/B550</f>
        <v>148.90615795090716</v>
      </c>
    </row>
    <row r="551" spans="1:9" x14ac:dyDescent="0.45">
      <c r="A551" s="21" t="s">
        <v>422</v>
      </c>
      <c r="B551" s="19">
        <v>759</v>
      </c>
      <c r="C551" s="16" t="s">
        <v>12</v>
      </c>
      <c r="D551" s="16" t="s">
        <v>12</v>
      </c>
      <c r="E551" s="16" t="s">
        <v>12</v>
      </c>
      <c r="F551" s="11">
        <v>108712.48</v>
      </c>
      <c r="G551" s="11">
        <v>4265.4399999999996</v>
      </c>
      <c r="H551" s="11">
        <f>F551+G551</f>
        <v>112977.92</v>
      </c>
      <c r="I551" s="12">
        <f>H551/B551</f>
        <v>148.85101449275362</v>
      </c>
    </row>
    <row r="552" spans="1:9" x14ac:dyDescent="0.45">
      <c r="A552" s="21" t="s">
        <v>627</v>
      </c>
      <c r="B552" s="19">
        <v>1792</v>
      </c>
      <c r="C552" s="16" t="s">
        <v>12</v>
      </c>
      <c r="D552" s="16" t="s">
        <v>12</v>
      </c>
      <c r="E552" s="16" t="s">
        <v>12</v>
      </c>
      <c r="F552" s="11">
        <v>258484.23</v>
      </c>
      <c r="G552" s="11">
        <v>8215.4699999999993</v>
      </c>
      <c r="H552" s="11">
        <f>F552+G552</f>
        <v>266699.7</v>
      </c>
      <c r="I552" s="12">
        <f>H552/B552</f>
        <v>148.82795758928572</v>
      </c>
    </row>
    <row r="553" spans="1:9" x14ac:dyDescent="0.45">
      <c r="A553" s="21" t="s">
        <v>64</v>
      </c>
      <c r="B553" s="19">
        <v>120</v>
      </c>
      <c r="C553" s="16" t="s">
        <v>12</v>
      </c>
      <c r="D553" s="16" t="s">
        <v>12</v>
      </c>
      <c r="E553" s="16" t="s">
        <v>12</v>
      </c>
      <c r="F553" s="11">
        <v>17790.36</v>
      </c>
      <c r="G553" s="11">
        <v>64.540000000000006</v>
      </c>
      <c r="H553" s="11">
        <f>F553+G553</f>
        <v>17854.900000000001</v>
      </c>
      <c r="I553" s="12">
        <f>H553/B553</f>
        <v>148.79083333333335</v>
      </c>
    </row>
    <row r="554" spans="1:9" x14ac:dyDescent="0.45">
      <c r="A554" s="21" t="s">
        <v>397</v>
      </c>
      <c r="B554" s="19">
        <v>677</v>
      </c>
      <c r="C554" s="16" t="s">
        <v>12</v>
      </c>
      <c r="D554" s="16" t="s">
        <v>12</v>
      </c>
      <c r="E554" s="16" t="s">
        <v>12</v>
      </c>
      <c r="F554" s="11">
        <v>94813.86</v>
      </c>
      <c r="G554" s="11">
        <v>5916.78</v>
      </c>
      <c r="H554" s="11">
        <f>F554+G554</f>
        <v>100730.64</v>
      </c>
      <c r="I554" s="12">
        <f>H554/B554</f>
        <v>148.78971935007385</v>
      </c>
    </row>
    <row r="555" spans="1:9" x14ac:dyDescent="0.45">
      <c r="A555" s="21" t="s">
        <v>432</v>
      </c>
      <c r="B555" s="19">
        <v>4341</v>
      </c>
      <c r="C555" s="16" t="s">
        <v>12</v>
      </c>
      <c r="D555" s="16" t="s">
        <v>12</v>
      </c>
      <c r="E555" s="16" t="s">
        <v>12</v>
      </c>
      <c r="F555" s="11">
        <v>611575.51</v>
      </c>
      <c r="G555" s="11">
        <v>34074.230000000003</v>
      </c>
      <c r="H555" s="11">
        <f>F555+G555</f>
        <v>645649.74</v>
      </c>
      <c r="I555" s="12">
        <f>H555/B555</f>
        <v>148.73295093296474</v>
      </c>
    </row>
    <row r="556" spans="1:9" x14ac:dyDescent="0.45">
      <c r="A556" s="21" t="s">
        <v>195</v>
      </c>
      <c r="B556" s="19">
        <v>2254</v>
      </c>
      <c r="C556" s="16" t="s">
        <v>12</v>
      </c>
      <c r="D556" s="16" t="s">
        <v>12</v>
      </c>
      <c r="E556" s="16" t="s">
        <v>12</v>
      </c>
      <c r="F556" s="11">
        <v>319438.93</v>
      </c>
      <c r="G556" s="11">
        <v>15786.45</v>
      </c>
      <c r="H556" s="11">
        <f>F556+G556</f>
        <v>335225.38</v>
      </c>
      <c r="I556" s="12">
        <f>H556/B556</f>
        <v>148.72465838509316</v>
      </c>
    </row>
    <row r="557" spans="1:9" x14ac:dyDescent="0.45">
      <c r="A557" s="21" t="s">
        <v>487</v>
      </c>
      <c r="B557" s="19">
        <v>475</v>
      </c>
      <c r="C557" s="16" t="s">
        <v>12</v>
      </c>
      <c r="D557" s="16" t="s">
        <v>12</v>
      </c>
      <c r="E557" s="16" t="s">
        <v>12</v>
      </c>
      <c r="F557" s="11">
        <v>66099.63</v>
      </c>
      <c r="G557" s="11">
        <v>4478.26</v>
      </c>
      <c r="H557" s="11">
        <f>F557+G557</f>
        <v>70577.89</v>
      </c>
      <c r="I557" s="12">
        <f>H557/B557</f>
        <v>148.58503157894737</v>
      </c>
    </row>
    <row r="558" spans="1:9" x14ac:dyDescent="0.45">
      <c r="A558" s="21" t="s">
        <v>307</v>
      </c>
      <c r="B558" s="19">
        <v>628</v>
      </c>
      <c r="C558" s="16" t="s">
        <v>12</v>
      </c>
      <c r="D558" s="16" t="s">
        <v>12</v>
      </c>
      <c r="E558" s="16" t="s">
        <v>12</v>
      </c>
      <c r="F558" s="11">
        <v>83991.46</v>
      </c>
      <c r="G558" s="11">
        <v>9317.24</v>
      </c>
      <c r="H558" s="11">
        <f>F558+G558</f>
        <v>93308.700000000012</v>
      </c>
      <c r="I558" s="12">
        <f>H558/B558</f>
        <v>148.58073248407646</v>
      </c>
    </row>
    <row r="559" spans="1:9" x14ac:dyDescent="0.45">
      <c r="A559" s="21" t="s">
        <v>438</v>
      </c>
      <c r="B559" s="19">
        <v>2768</v>
      </c>
      <c r="C559" s="16" t="s">
        <v>12</v>
      </c>
      <c r="D559" s="16" t="s">
        <v>12</v>
      </c>
      <c r="E559" s="16" t="s">
        <v>12</v>
      </c>
      <c r="F559" s="11">
        <v>381933.64</v>
      </c>
      <c r="G559" s="11">
        <v>29322.27</v>
      </c>
      <c r="H559" s="11">
        <f>F559+G559</f>
        <v>411255.91000000003</v>
      </c>
      <c r="I559" s="12">
        <f>H559/B559</f>
        <v>148.57511199421967</v>
      </c>
    </row>
    <row r="560" spans="1:9" x14ac:dyDescent="0.45">
      <c r="A560" s="21" t="s">
        <v>73</v>
      </c>
      <c r="B560" s="19">
        <v>1984</v>
      </c>
      <c r="C560" s="16" t="s">
        <v>12</v>
      </c>
      <c r="D560" s="16" t="s">
        <v>12</v>
      </c>
      <c r="E560" s="16" t="s">
        <v>12</v>
      </c>
      <c r="F560" s="11">
        <v>282108.59999999998</v>
      </c>
      <c r="G560" s="11">
        <v>12507.49</v>
      </c>
      <c r="H560" s="11">
        <f>F560+G560</f>
        <v>294616.08999999997</v>
      </c>
      <c r="I560" s="12">
        <f>H560/B560</f>
        <v>148.49601310483868</v>
      </c>
    </row>
    <row r="561" spans="1:9" x14ac:dyDescent="0.45">
      <c r="A561" s="21" t="s">
        <v>359</v>
      </c>
      <c r="B561" s="19">
        <v>1129</v>
      </c>
      <c r="C561" s="16" t="s">
        <v>12</v>
      </c>
      <c r="D561" s="16" t="s">
        <v>12</v>
      </c>
      <c r="E561" s="16" t="s">
        <v>12</v>
      </c>
      <c r="F561" s="11">
        <v>163763.14000000001</v>
      </c>
      <c r="G561" s="11">
        <v>3863.68</v>
      </c>
      <c r="H561" s="11">
        <f>F561+G561</f>
        <v>167626.82</v>
      </c>
      <c r="I561" s="12">
        <f>H561/B561</f>
        <v>148.47371124889284</v>
      </c>
    </row>
    <row r="562" spans="1:9" x14ac:dyDescent="0.45">
      <c r="A562" s="21" t="s">
        <v>173</v>
      </c>
      <c r="B562" s="19">
        <v>4137</v>
      </c>
      <c r="C562" s="16" t="s">
        <v>12</v>
      </c>
      <c r="D562" s="16" t="s">
        <v>12</v>
      </c>
      <c r="E562" s="16" t="s">
        <v>12</v>
      </c>
      <c r="F562" s="11">
        <v>601830.78</v>
      </c>
      <c r="G562" s="11">
        <v>12320.77</v>
      </c>
      <c r="H562" s="11">
        <f>F562+G562</f>
        <v>614151.55000000005</v>
      </c>
      <c r="I562" s="12">
        <f>H562/B562</f>
        <v>148.45335992264927</v>
      </c>
    </row>
    <row r="563" spans="1:9" x14ac:dyDescent="0.45">
      <c r="A563" s="21" t="s">
        <v>265</v>
      </c>
      <c r="B563" s="19">
        <v>653</v>
      </c>
      <c r="C563" s="16" t="s">
        <v>12</v>
      </c>
      <c r="D563" s="16" t="s">
        <v>12</v>
      </c>
      <c r="E563" s="16" t="s">
        <v>12</v>
      </c>
      <c r="F563" s="11">
        <v>94027.24</v>
      </c>
      <c r="G563" s="11">
        <v>2885.14</v>
      </c>
      <c r="H563" s="11">
        <f>F563+G563</f>
        <v>96912.38</v>
      </c>
      <c r="I563" s="12">
        <f>H563/B563</f>
        <v>148.41099540581931</v>
      </c>
    </row>
    <row r="564" spans="1:9" x14ac:dyDescent="0.45">
      <c r="A564" s="21" t="s">
        <v>338</v>
      </c>
      <c r="B564" s="19">
        <v>927</v>
      </c>
      <c r="C564" s="16" t="s">
        <v>12</v>
      </c>
      <c r="D564" s="16" t="s">
        <v>12</v>
      </c>
      <c r="E564" s="16" t="s">
        <v>12</v>
      </c>
      <c r="F564" s="11">
        <v>128583.83</v>
      </c>
      <c r="G564" s="11">
        <v>8935.25</v>
      </c>
      <c r="H564" s="11">
        <f>F564+G564</f>
        <v>137519.08000000002</v>
      </c>
      <c r="I564" s="12">
        <f>H564/B564</f>
        <v>148.34852211434736</v>
      </c>
    </row>
    <row r="565" spans="1:9" x14ac:dyDescent="0.45">
      <c r="A565" s="21" t="s">
        <v>759</v>
      </c>
      <c r="B565" s="19">
        <v>1542</v>
      </c>
      <c r="C565" s="16" t="s">
        <v>12</v>
      </c>
      <c r="D565" s="16" t="s">
        <v>12</v>
      </c>
      <c r="E565" s="16" t="s">
        <v>12</v>
      </c>
      <c r="F565" s="11">
        <v>221549.08</v>
      </c>
      <c r="G565" s="11">
        <v>7069.41</v>
      </c>
      <c r="H565" s="11">
        <f>F565+G565</f>
        <v>228618.49</v>
      </c>
      <c r="I565" s="12">
        <f>H565/B565</f>
        <v>148.26101815823606</v>
      </c>
    </row>
    <row r="566" spans="1:9" x14ac:dyDescent="0.45">
      <c r="A566" s="21" t="s">
        <v>725</v>
      </c>
      <c r="B566" s="19">
        <v>1468</v>
      </c>
      <c r="C566" s="16" t="s">
        <v>12</v>
      </c>
      <c r="D566" s="16" t="s">
        <v>12</v>
      </c>
      <c r="E566" s="16" t="s">
        <v>12</v>
      </c>
      <c r="F566" s="11">
        <v>211998.79</v>
      </c>
      <c r="G566" s="11">
        <v>5620.49</v>
      </c>
      <c r="H566" s="11">
        <f>F566+G566</f>
        <v>217619.28</v>
      </c>
      <c r="I566" s="12">
        <f>H566/B566</f>
        <v>148.24201634877383</v>
      </c>
    </row>
    <row r="567" spans="1:9" x14ac:dyDescent="0.45">
      <c r="A567" s="21" t="s">
        <v>417</v>
      </c>
      <c r="B567" s="19">
        <v>1744</v>
      </c>
      <c r="C567" s="16" t="s">
        <v>12</v>
      </c>
      <c r="D567" s="16" t="s">
        <v>12</v>
      </c>
      <c r="E567" s="16" t="s">
        <v>12</v>
      </c>
      <c r="F567" s="11">
        <v>244912.46</v>
      </c>
      <c r="G567" s="11">
        <v>13604.39</v>
      </c>
      <c r="H567" s="11">
        <f>F567+G567</f>
        <v>258516.84999999998</v>
      </c>
      <c r="I567" s="12">
        <f>H567/B567</f>
        <v>148.23213876146787</v>
      </c>
    </row>
    <row r="568" spans="1:9" x14ac:dyDescent="0.45">
      <c r="A568" s="21" t="s">
        <v>731</v>
      </c>
      <c r="B568" s="19">
        <v>3938</v>
      </c>
      <c r="C568" s="16" t="s">
        <v>12</v>
      </c>
      <c r="D568" s="16" t="s">
        <v>12</v>
      </c>
      <c r="E568" s="16" t="s">
        <v>12</v>
      </c>
      <c r="F568" s="11">
        <v>555280.51</v>
      </c>
      <c r="G568" s="11">
        <v>28368.55</v>
      </c>
      <c r="H568" s="11">
        <f>F568+G568</f>
        <v>583649.06000000006</v>
      </c>
      <c r="I568" s="12">
        <f>H568/B568</f>
        <v>148.20951244286442</v>
      </c>
    </row>
    <row r="569" spans="1:9" x14ac:dyDescent="0.45">
      <c r="A569" s="21" t="s">
        <v>313</v>
      </c>
      <c r="B569" s="19">
        <v>556</v>
      </c>
      <c r="C569" s="16" t="s">
        <v>12</v>
      </c>
      <c r="D569" s="16" t="s">
        <v>12</v>
      </c>
      <c r="E569" s="16" t="s">
        <v>12</v>
      </c>
      <c r="F569" s="11">
        <v>79995.05</v>
      </c>
      <c r="G569" s="11">
        <v>2400.54</v>
      </c>
      <c r="H569" s="11">
        <f>F569+G569</f>
        <v>82395.59</v>
      </c>
      <c r="I569" s="12">
        <f>H569/B569</f>
        <v>148.1935071942446</v>
      </c>
    </row>
    <row r="570" spans="1:9" x14ac:dyDescent="0.45">
      <c r="A570" s="21" t="s">
        <v>650</v>
      </c>
      <c r="B570" s="19">
        <v>2662</v>
      </c>
      <c r="C570" s="16" t="s">
        <v>12</v>
      </c>
      <c r="D570" s="16" t="s">
        <v>12</v>
      </c>
      <c r="E570" s="16" t="s">
        <v>12</v>
      </c>
      <c r="F570" s="11">
        <v>358206.16</v>
      </c>
      <c r="G570" s="11">
        <v>36180.36</v>
      </c>
      <c r="H570" s="11">
        <f>F570+G570</f>
        <v>394386.51999999996</v>
      </c>
      <c r="I570" s="12">
        <f>H570/B570</f>
        <v>148.15421487603305</v>
      </c>
    </row>
    <row r="571" spans="1:9" x14ac:dyDescent="0.45">
      <c r="A571" s="21" t="s">
        <v>285</v>
      </c>
      <c r="B571" s="19">
        <v>201</v>
      </c>
      <c r="C571" s="16" t="s">
        <v>12</v>
      </c>
      <c r="D571" s="16" t="s">
        <v>12</v>
      </c>
      <c r="E571" s="16" t="s">
        <v>12</v>
      </c>
      <c r="F571" s="11">
        <v>29675.15</v>
      </c>
      <c r="G571" s="11">
        <v>97.53</v>
      </c>
      <c r="H571" s="11">
        <f>F571+G571</f>
        <v>29772.68</v>
      </c>
      <c r="I571" s="12">
        <f>H571/B571</f>
        <v>148.12278606965174</v>
      </c>
    </row>
    <row r="572" spans="1:9" x14ac:dyDescent="0.45">
      <c r="A572" s="21" t="s">
        <v>187</v>
      </c>
      <c r="B572" s="19">
        <v>2371</v>
      </c>
      <c r="C572" s="16" t="s">
        <v>12</v>
      </c>
      <c r="D572" s="16" t="s">
        <v>12</v>
      </c>
      <c r="E572" s="16" t="s">
        <v>12</v>
      </c>
      <c r="F572" s="11">
        <v>342816.45</v>
      </c>
      <c r="G572" s="11">
        <v>8208.92</v>
      </c>
      <c r="H572" s="11">
        <f>F572+G572</f>
        <v>351025.37</v>
      </c>
      <c r="I572" s="12">
        <f>H572/B572</f>
        <v>148.04950231969633</v>
      </c>
    </row>
    <row r="573" spans="1:9" x14ac:dyDescent="0.45">
      <c r="A573" s="21" t="s">
        <v>396</v>
      </c>
      <c r="B573" s="19">
        <v>2517</v>
      </c>
      <c r="C573" s="16" t="s">
        <v>12</v>
      </c>
      <c r="D573" s="16" t="s">
        <v>12</v>
      </c>
      <c r="E573" s="16" t="s">
        <v>12</v>
      </c>
      <c r="F573" s="11">
        <v>357829.22</v>
      </c>
      <c r="G573" s="11">
        <v>14784.29</v>
      </c>
      <c r="H573" s="11">
        <f>F573+G573</f>
        <v>372613.50999999995</v>
      </c>
      <c r="I573" s="12">
        <f>H573/B573</f>
        <v>148.03874056416367</v>
      </c>
    </row>
    <row r="574" spans="1:9" x14ac:dyDescent="0.45">
      <c r="A574" s="21" t="s">
        <v>460</v>
      </c>
      <c r="B574" s="19">
        <v>330</v>
      </c>
      <c r="C574" s="16" t="s">
        <v>12</v>
      </c>
      <c r="D574" s="16" t="s">
        <v>12</v>
      </c>
      <c r="E574" s="16" t="s">
        <v>12</v>
      </c>
      <c r="F574" s="11">
        <v>47694.98</v>
      </c>
      <c r="G574" s="11">
        <v>1153.49</v>
      </c>
      <c r="H574" s="11">
        <f>F574+G574</f>
        <v>48848.47</v>
      </c>
      <c r="I574" s="12">
        <f>H574/B574</f>
        <v>148.02566666666667</v>
      </c>
    </row>
    <row r="575" spans="1:9" x14ac:dyDescent="0.45">
      <c r="A575" s="21" t="s">
        <v>745</v>
      </c>
      <c r="B575" s="19">
        <v>3846</v>
      </c>
      <c r="C575" s="16" t="s">
        <v>12</v>
      </c>
      <c r="D575" s="16" t="s">
        <v>12</v>
      </c>
      <c r="E575" s="16" t="s">
        <v>12</v>
      </c>
      <c r="F575" s="11">
        <v>537056.6</v>
      </c>
      <c r="G575" s="11">
        <v>31690.74</v>
      </c>
      <c r="H575" s="11">
        <f>F575+G575</f>
        <v>568747.34</v>
      </c>
      <c r="I575" s="12">
        <f>H575/B575</f>
        <v>147.88022360894436</v>
      </c>
    </row>
    <row r="576" spans="1:9" x14ac:dyDescent="0.45">
      <c r="A576" s="21" t="s">
        <v>67</v>
      </c>
      <c r="B576" s="19">
        <v>298</v>
      </c>
      <c r="C576" s="16" t="s">
        <v>12</v>
      </c>
      <c r="D576" s="16" t="s">
        <v>12</v>
      </c>
      <c r="E576" s="16" t="s">
        <v>12</v>
      </c>
      <c r="F576" s="11">
        <v>40793.599999999999</v>
      </c>
      <c r="G576" s="11">
        <v>3273.88</v>
      </c>
      <c r="H576" s="11">
        <f>F576+G576</f>
        <v>44067.479999999996</v>
      </c>
      <c r="I576" s="12">
        <f>H576/B576</f>
        <v>147.87744966442952</v>
      </c>
    </row>
    <row r="577" spans="1:9" x14ac:dyDescent="0.45">
      <c r="A577" s="21" t="s">
        <v>440</v>
      </c>
      <c r="B577" s="19">
        <v>713</v>
      </c>
      <c r="C577" s="16" t="s">
        <v>12</v>
      </c>
      <c r="D577" s="16" t="s">
        <v>12</v>
      </c>
      <c r="E577" s="16" t="s">
        <v>12</v>
      </c>
      <c r="F577" s="11">
        <v>103262.95</v>
      </c>
      <c r="G577" s="11">
        <v>2128.29</v>
      </c>
      <c r="H577" s="11">
        <f>F577+G577</f>
        <v>105391.23999999999</v>
      </c>
      <c r="I577" s="12">
        <f>H577/B577</f>
        <v>147.81380084151471</v>
      </c>
    </row>
    <row r="578" spans="1:9" x14ac:dyDescent="0.45">
      <c r="A578" s="21" t="s">
        <v>457</v>
      </c>
      <c r="B578" s="19">
        <v>243</v>
      </c>
      <c r="C578" s="16" t="s">
        <v>12</v>
      </c>
      <c r="D578" s="16" t="s">
        <v>12</v>
      </c>
      <c r="E578" s="16" t="s">
        <v>12</v>
      </c>
      <c r="F578" s="11">
        <v>35872.25</v>
      </c>
      <c r="G578" s="11">
        <v>43.31</v>
      </c>
      <c r="H578" s="11">
        <f>F578+G578</f>
        <v>35915.56</v>
      </c>
      <c r="I578" s="12">
        <f>H578/B578</f>
        <v>147.80065843621398</v>
      </c>
    </row>
    <row r="579" spans="1:9" x14ac:dyDescent="0.45">
      <c r="A579" s="21" t="s">
        <v>615</v>
      </c>
      <c r="B579" s="19">
        <v>1177</v>
      </c>
      <c r="C579" s="16" t="s">
        <v>12</v>
      </c>
      <c r="D579" s="16" t="s">
        <v>12</v>
      </c>
      <c r="E579" s="16" t="s">
        <v>12</v>
      </c>
      <c r="F579" s="11">
        <v>170989.63</v>
      </c>
      <c r="G579" s="11">
        <v>2919.37</v>
      </c>
      <c r="H579" s="11">
        <f>F579+G579</f>
        <v>173909</v>
      </c>
      <c r="I579" s="12">
        <f>H579/B579</f>
        <v>147.75615972812236</v>
      </c>
    </row>
    <row r="580" spans="1:9" x14ac:dyDescent="0.45">
      <c r="A580" s="21" t="s">
        <v>87</v>
      </c>
      <c r="B580" s="19">
        <v>1449</v>
      </c>
      <c r="C580" s="16" t="s">
        <v>12</v>
      </c>
      <c r="D580" s="16" t="s">
        <v>12</v>
      </c>
      <c r="E580" s="16" t="s">
        <v>12</v>
      </c>
      <c r="F580" s="11">
        <v>205167.06</v>
      </c>
      <c r="G580" s="11">
        <v>8817</v>
      </c>
      <c r="H580" s="11">
        <f>F580+G580</f>
        <v>213984.06</v>
      </c>
      <c r="I580" s="12">
        <f>H580/B580</f>
        <v>147.67706004140786</v>
      </c>
    </row>
    <row r="581" spans="1:9" x14ac:dyDescent="0.45">
      <c r="A581" s="21" t="s">
        <v>342</v>
      </c>
      <c r="B581" s="19">
        <v>3513</v>
      </c>
      <c r="C581" s="16" t="s">
        <v>12</v>
      </c>
      <c r="D581" s="16" t="s">
        <v>12</v>
      </c>
      <c r="E581" s="16" t="s">
        <v>12</v>
      </c>
      <c r="F581" s="11">
        <v>479092.7</v>
      </c>
      <c r="G581" s="11">
        <v>39615.919999999998</v>
      </c>
      <c r="H581" s="11">
        <f>F581+G581</f>
        <v>518708.62</v>
      </c>
      <c r="I581" s="12">
        <f>H581/B581</f>
        <v>147.65403358952463</v>
      </c>
    </row>
    <row r="582" spans="1:9" x14ac:dyDescent="0.45">
      <c r="A582" s="21" t="s">
        <v>661</v>
      </c>
      <c r="B582" s="19">
        <v>513</v>
      </c>
      <c r="C582" s="16" t="s">
        <v>12</v>
      </c>
      <c r="D582" s="16" t="s">
        <v>12</v>
      </c>
      <c r="E582" s="16" t="s">
        <v>12</v>
      </c>
      <c r="F582" s="11">
        <v>74444.41</v>
      </c>
      <c r="G582" s="11">
        <v>1295.2</v>
      </c>
      <c r="H582" s="11">
        <f>F582+G582</f>
        <v>75739.61</v>
      </c>
      <c r="I582" s="12">
        <f>H582/B582</f>
        <v>147.64056530214424</v>
      </c>
    </row>
    <row r="583" spans="1:9" x14ac:dyDescent="0.45">
      <c r="A583" s="21" t="s">
        <v>679</v>
      </c>
      <c r="B583" s="19">
        <v>3318</v>
      </c>
      <c r="C583" s="16" t="s">
        <v>12</v>
      </c>
      <c r="D583" s="16" t="s">
        <v>12</v>
      </c>
      <c r="E583" s="16" t="s">
        <v>12</v>
      </c>
      <c r="F583" s="11">
        <v>454771.21</v>
      </c>
      <c r="G583" s="11">
        <v>35035.089999999997</v>
      </c>
      <c r="H583" s="11">
        <f>F583+G583</f>
        <v>489806.30000000005</v>
      </c>
      <c r="I583" s="12">
        <f>H583/B583</f>
        <v>147.62094635322484</v>
      </c>
    </row>
    <row r="584" spans="1:9" x14ac:dyDescent="0.45">
      <c r="A584" s="21" t="s">
        <v>775</v>
      </c>
      <c r="B584" s="19">
        <v>4175</v>
      </c>
      <c r="C584" s="16" t="s">
        <v>12</v>
      </c>
      <c r="D584" s="16" t="s">
        <v>12</v>
      </c>
      <c r="E584" s="16" t="s">
        <v>12</v>
      </c>
      <c r="F584" s="11">
        <v>576774.76</v>
      </c>
      <c r="G584" s="11">
        <v>39210.31</v>
      </c>
      <c r="H584" s="11">
        <f>F584+G584</f>
        <v>615985.07000000007</v>
      </c>
      <c r="I584" s="12">
        <f>H584/B584</f>
        <v>147.54133413173653</v>
      </c>
    </row>
    <row r="585" spans="1:9" x14ac:dyDescent="0.45">
      <c r="A585" s="21" t="s">
        <v>546</v>
      </c>
      <c r="B585" s="19">
        <v>3271</v>
      </c>
      <c r="C585" s="16" t="s">
        <v>12</v>
      </c>
      <c r="D585" s="16" t="s">
        <v>12</v>
      </c>
      <c r="E585" s="16" t="s">
        <v>12</v>
      </c>
      <c r="F585" s="11">
        <v>448075.22</v>
      </c>
      <c r="G585" s="11">
        <v>34474.29</v>
      </c>
      <c r="H585" s="11">
        <f>F585+G585</f>
        <v>482549.50999999995</v>
      </c>
      <c r="I585" s="12">
        <f>H585/B585</f>
        <v>147.5235432589422</v>
      </c>
    </row>
    <row r="586" spans="1:9" x14ac:dyDescent="0.45">
      <c r="A586" s="21" t="s">
        <v>496</v>
      </c>
      <c r="B586" s="19">
        <v>2825</v>
      </c>
      <c r="C586" s="16" t="s">
        <v>12</v>
      </c>
      <c r="D586" s="16" t="s">
        <v>12</v>
      </c>
      <c r="E586" s="16" t="s">
        <v>12</v>
      </c>
      <c r="F586" s="11">
        <v>394134.57</v>
      </c>
      <c r="G586" s="11">
        <v>22587.56</v>
      </c>
      <c r="H586" s="11">
        <f>F586+G586</f>
        <v>416722.13</v>
      </c>
      <c r="I586" s="12">
        <f>H586/B586</f>
        <v>147.51225840707966</v>
      </c>
    </row>
    <row r="587" spans="1:9" x14ac:dyDescent="0.45">
      <c r="A587" s="21" t="s">
        <v>476</v>
      </c>
      <c r="B587" s="19">
        <v>3457</v>
      </c>
      <c r="C587" s="16" t="s">
        <v>12</v>
      </c>
      <c r="D587" s="16" t="s">
        <v>12</v>
      </c>
      <c r="E587" s="16" t="s">
        <v>12</v>
      </c>
      <c r="F587" s="11">
        <v>495890.78</v>
      </c>
      <c r="G587" s="11">
        <v>13535.14</v>
      </c>
      <c r="H587" s="11">
        <f>F587+G587</f>
        <v>509425.92000000004</v>
      </c>
      <c r="I587" s="12">
        <f>H587/B587</f>
        <v>147.36069424356378</v>
      </c>
    </row>
    <row r="588" spans="1:9" x14ac:dyDescent="0.45">
      <c r="A588" s="21" t="s">
        <v>325</v>
      </c>
      <c r="B588" s="19">
        <v>2640</v>
      </c>
      <c r="C588" s="16" t="s">
        <v>12</v>
      </c>
      <c r="D588" s="16" t="s">
        <v>12</v>
      </c>
      <c r="E588" s="16" t="s">
        <v>12</v>
      </c>
      <c r="F588" s="11">
        <v>378881.46</v>
      </c>
      <c r="G588" s="11">
        <v>10046.92</v>
      </c>
      <c r="H588" s="11">
        <f>F588+G588</f>
        <v>388928.38</v>
      </c>
      <c r="I588" s="12">
        <f>H588/B588</f>
        <v>147.32135606060606</v>
      </c>
    </row>
    <row r="589" spans="1:9" x14ac:dyDescent="0.45">
      <c r="A589" s="21" t="s">
        <v>777</v>
      </c>
      <c r="B589" s="19">
        <v>3369</v>
      </c>
      <c r="C589" s="16" t="s">
        <v>12</v>
      </c>
      <c r="D589" s="16" t="s">
        <v>12</v>
      </c>
      <c r="E589" s="16" t="s">
        <v>12</v>
      </c>
      <c r="F589" s="11">
        <v>478474.51</v>
      </c>
      <c r="G589" s="11">
        <v>17712.22</v>
      </c>
      <c r="H589" s="11">
        <f>F589+G589</f>
        <v>496186.73</v>
      </c>
      <c r="I589" s="12">
        <f>H589/B589</f>
        <v>147.28012169783318</v>
      </c>
    </row>
    <row r="590" spans="1:9" x14ac:dyDescent="0.45">
      <c r="A590" s="21" t="s">
        <v>114</v>
      </c>
      <c r="B590" s="19">
        <v>196</v>
      </c>
      <c r="C590" s="16" t="s">
        <v>12</v>
      </c>
      <c r="D590" s="16" t="s">
        <v>12</v>
      </c>
      <c r="E590" s="16" t="s">
        <v>12</v>
      </c>
      <c r="F590" s="11">
        <v>27669.13</v>
      </c>
      <c r="G590" s="11">
        <v>1196.95</v>
      </c>
      <c r="H590" s="11">
        <f>F590+G590</f>
        <v>28866.080000000002</v>
      </c>
      <c r="I590" s="12">
        <f>H590/B590</f>
        <v>147.27591836734695</v>
      </c>
    </row>
    <row r="591" spans="1:9" x14ac:dyDescent="0.45">
      <c r="A591" s="21" t="s">
        <v>592</v>
      </c>
      <c r="B591" s="19">
        <v>1332</v>
      </c>
      <c r="C591" s="16" t="s">
        <v>12</v>
      </c>
      <c r="D591" s="16" t="s">
        <v>12</v>
      </c>
      <c r="E591" s="16" t="s">
        <v>12</v>
      </c>
      <c r="F591" s="11">
        <v>182589.75</v>
      </c>
      <c r="G591" s="11">
        <v>13409.01</v>
      </c>
      <c r="H591" s="11">
        <f>F591+G591</f>
        <v>195998.76</v>
      </c>
      <c r="I591" s="12">
        <f>H591/B591</f>
        <v>147.14621621621623</v>
      </c>
    </row>
    <row r="592" spans="1:9" x14ac:dyDescent="0.45">
      <c r="A592" s="21" t="s">
        <v>147</v>
      </c>
      <c r="B592" s="19">
        <v>3869</v>
      </c>
      <c r="C592" s="16" t="s">
        <v>12</v>
      </c>
      <c r="D592" s="16" t="s">
        <v>12</v>
      </c>
      <c r="E592" s="16" t="s">
        <v>12</v>
      </c>
      <c r="F592" s="11">
        <v>564926</v>
      </c>
      <c r="G592" s="11">
        <v>4097.09</v>
      </c>
      <c r="H592" s="11">
        <f>F592+G592</f>
        <v>569023.09</v>
      </c>
      <c r="I592" s="12">
        <f>H592/B592</f>
        <v>147.07239338330317</v>
      </c>
    </row>
    <row r="593" spans="1:9" x14ac:dyDescent="0.45">
      <c r="A593" s="21" t="s">
        <v>190</v>
      </c>
      <c r="B593" s="19">
        <v>4363</v>
      </c>
      <c r="C593" s="16" t="s">
        <v>12</v>
      </c>
      <c r="D593" s="16" t="s">
        <v>12</v>
      </c>
      <c r="E593" s="16" t="s">
        <v>12</v>
      </c>
      <c r="F593" s="11">
        <v>623954.48</v>
      </c>
      <c r="G593" s="11">
        <v>17489.84</v>
      </c>
      <c r="H593" s="11">
        <f>F593+G593</f>
        <v>641444.31999999995</v>
      </c>
      <c r="I593" s="12">
        <f>H593/B593</f>
        <v>147.01909695163877</v>
      </c>
    </row>
    <row r="594" spans="1:9" x14ac:dyDescent="0.45">
      <c r="A594" s="21" t="s">
        <v>176</v>
      </c>
      <c r="B594" s="19">
        <v>2370</v>
      </c>
      <c r="C594" s="16" t="s">
        <v>12</v>
      </c>
      <c r="D594" s="16" t="s">
        <v>12</v>
      </c>
      <c r="E594" s="16" t="s">
        <v>12</v>
      </c>
      <c r="F594" s="11">
        <v>338993.65</v>
      </c>
      <c r="G594" s="11">
        <v>9308.6299999999992</v>
      </c>
      <c r="H594" s="11">
        <f>F594+G594</f>
        <v>348302.28</v>
      </c>
      <c r="I594" s="12">
        <f>H594/B594</f>
        <v>146.96298734177216</v>
      </c>
    </row>
    <row r="595" spans="1:9" x14ac:dyDescent="0.45">
      <c r="A595" s="21" t="s">
        <v>482</v>
      </c>
      <c r="B595" s="19">
        <v>1697</v>
      </c>
      <c r="C595" s="16" t="s">
        <v>12</v>
      </c>
      <c r="D595" s="16" t="s">
        <v>12</v>
      </c>
      <c r="E595" s="16" t="s">
        <v>12</v>
      </c>
      <c r="F595" s="11">
        <v>241852.45</v>
      </c>
      <c r="G595" s="11">
        <v>7539.51</v>
      </c>
      <c r="H595" s="11">
        <f>F595+G595</f>
        <v>249391.96000000002</v>
      </c>
      <c r="I595" s="12">
        <f>H595/B595</f>
        <v>146.96049499116089</v>
      </c>
    </row>
    <row r="596" spans="1:9" x14ac:dyDescent="0.45">
      <c r="A596" s="21" t="s">
        <v>684</v>
      </c>
      <c r="B596" s="19">
        <v>2502</v>
      </c>
      <c r="C596" s="16" t="s">
        <v>12</v>
      </c>
      <c r="D596" s="16" t="s">
        <v>12</v>
      </c>
      <c r="E596" s="16" t="s">
        <v>12</v>
      </c>
      <c r="F596" s="11">
        <v>354092.55</v>
      </c>
      <c r="G596" s="11">
        <v>13565.79</v>
      </c>
      <c r="H596" s="11">
        <f>F596+G596</f>
        <v>367658.33999999997</v>
      </c>
      <c r="I596" s="12">
        <f>H596/B596</f>
        <v>146.94577937649879</v>
      </c>
    </row>
    <row r="597" spans="1:9" x14ac:dyDescent="0.45">
      <c r="A597" s="21" t="s">
        <v>274</v>
      </c>
      <c r="B597" s="19">
        <v>712</v>
      </c>
      <c r="C597" s="16" t="s">
        <v>12</v>
      </c>
      <c r="D597" s="16" t="s">
        <v>12</v>
      </c>
      <c r="E597" s="16" t="s">
        <v>12</v>
      </c>
      <c r="F597" s="11">
        <v>101795.79</v>
      </c>
      <c r="G597" s="11">
        <v>2813.36</v>
      </c>
      <c r="H597" s="11">
        <f>F597+G597</f>
        <v>104609.15</v>
      </c>
      <c r="I597" s="12">
        <f>H597/B597</f>
        <v>146.92296348314605</v>
      </c>
    </row>
    <row r="598" spans="1:9" x14ac:dyDescent="0.45">
      <c r="A598" s="21" t="s">
        <v>411</v>
      </c>
      <c r="B598" s="19">
        <v>1053</v>
      </c>
      <c r="C598" s="16" t="s">
        <v>12</v>
      </c>
      <c r="D598" s="16" t="s">
        <v>12</v>
      </c>
      <c r="E598" s="16" t="s">
        <v>12</v>
      </c>
      <c r="F598" s="11">
        <v>152001.12</v>
      </c>
      <c r="G598" s="11">
        <v>2706.87</v>
      </c>
      <c r="H598" s="11">
        <f>F598+G598</f>
        <v>154707.99</v>
      </c>
      <c r="I598" s="12">
        <f>H598/B598</f>
        <v>146.92116809116808</v>
      </c>
    </row>
    <row r="599" spans="1:9" x14ac:dyDescent="0.45">
      <c r="A599" s="21" t="s">
        <v>35</v>
      </c>
      <c r="B599" s="19">
        <v>1183</v>
      </c>
      <c r="C599" s="16" t="s">
        <v>12</v>
      </c>
      <c r="D599" s="16" t="s">
        <v>12</v>
      </c>
      <c r="E599" s="16" t="s">
        <v>12</v>
      </c>
      <c r="F599" s="11">
        <v>163269.89000000001</v>
      </c>
      <c r="G599" s="11">
        <v>10514.24</v>
      </c>
      <c r="H599" s="11">
        <f>F599+G599</f>
        <v>173784.13</v>
      </c>
      <c r="I599" s="12">
        <f>H599/B599</f>
        <v>146.9012087912088</v>
      </c>
    </row>
    <row r="600" spans="1:9" x14ac:dyDescent="0.45">
      <c r="A600" s="21" t="s">
        <v>111</v>
      </c>
      <c r="B600" s="19">
        <v>379</v>
      </c>
      <c r="C600" s="16" t="s">
        <v>12</v>
      </c>
      <c r="D600" s="16" t="s">
        <v>12</v>
      </c>
      <c r="E600" s="16" t="s">
        <v>12</v>
      </c>
      <c r="F600" s="11">
        <v>53628.34</v>
      </c>
      <c r="G600" s="11">
        <v>2037.64</v>
      </c>
      <c r="H600" s="11">
        <f>F600+G600</f>
        <v>55665.979999999996</v>
      </c>
      <c r="I600" s="12">
        <f>H600/B600</f>
        <v>146.87593667546173</v>
      </c>
    </row>
    <row r="601" spans="1:9" x14ac:dyDescent="0.45">
      <c r="A601" s="21" t="s">
        <v>292</v>
      </c>
      <c r="B601" s="19">
        <v>2007</v>
      </c>
      <c r="C601" s="16" t="s">
        <v>12</v>
      </c>
      <c r="D601" s="16" t="s">
        <v>12</v>
      </c>
      <c r="E601" s="16" t="s">
        <v>12</v>
      </c>
      <c r="F601" s="11">
        <v>286715</v>
      </c>
      <c r="G601" s="11">
        <v>7827.78</v>
      </c>
      <c r="H601" s="11">
        <f>F601+G601</f>
        <v>294542.78000000003</v>
      </c>
      <c r="I601" s="12">
        <f>H601/B601</f>
        <v>146.75773791728949</v>
      </c>
    </row>
    <row r="602" spans="1:9" x14ac:dyDescent="0.45">
      <c r="A602" s="21" t="s">
        <v>441</v>
      </c>
      <c r="B602" s="19">
        <v>396</v>
      </c>
      <c r="C602" s="16" t="s">
        <v>12</v>
      </c>
      <c r="D602" s="16" t="s">
        <v>12</v>
      </c>
      <c r="E602" s="16" t="s">
        <v>12</v>
      </c>
      <c r="F602" s="11">
        <v>57595.38</v>
      </c>
      <c r="G602" s="11">
        <v>491.48</v>
      </c>
      <c r="H602" s="11">
        <f>F602+G602</f>
        <v>58086.86</v>
      </c>
      <c r="I602" s="12">
        <f>H602/B602</f>
        <v>146.68398989898989</v>
      </c>
    </row>
    <row r="603" spans="1:9" x14ac:dyDescent="0.45">
      <c r="A603" s="21" t="s">
        <v>212</v>
      </c>
      <c r="B603" s="19">
        <v>3856</v>
      </c>
      <c r="C603" s="16" t="s">
        <v>12</v>
      </c>
      <c r="D603" s="16" t="s">
        <v>12</v>
      </c>
      <c r="E603" s="16" t="s">
        <v>12</v>
      </c>
      <c r="F603" s="11">
        <v>539688.81999999995</v>
      </c>
      <c r="G603" s="11">
        <v>25789.79</v>
      </c>
      <c r="H603" s="11">
        <f>F603+G603</f>
        <v>565478.61</v>
      </c>
      <c r="I603" s="12">
        <f>H603/B603</f>
        <v>146.64901711618256</v>
      </c>
    </row>
    <row r="604" spans="1:9" x14ac:dyDescent="0.45">
      <c r="A604" s="21" t="s">
        <v>371</v>
      </c>
      <c r="B604" s="19">
        <v>317</v>
      </c>
      <c r="C604" s="16" t="s">
        <v>12</v>
      </c>
      <c r="D604" s="16" t="s">
        <v>12</v>
      </c>
      <c r="E604" s="16" t="s">
        <v>12</v>
      </c>
      <c r="F604" s="11">
        <v>46479.51</v>
      </c>
      <c r="G604" s="11">
        <v>0</v>
      </c>
      <c r="H604" s="11">
        <f>F604+G604</f>
        <v>46479.51</v>
      </c>
      <c r="I604" s="12">
        <f>H604/B604</f>
        <v>146.62305993690853</v>
      </c>
    </row>
    <row r="605" spans="1:9" x14ac:dyDescent="0.45">
      <c r="A605" s="21" t="s">
        <v>239</v>
      </c>
      <c r="B605" s="19">
        <v>621</v>
      </c>
      <c r="C605" s="16" t="s">
        <v>12</v>
      </c>
      <c r="D605" s="16" t="s">
        <v>12</v>
      </c>
      <c r="E605" s="16" t="s">
        <v>12</v>
      </c>
      <c r="F605" s="11">
        <v>89126.8</v>
      </c>
      <c r="G605" s="11">
        <v>1913.77</v>
      </c>
      <c r="H605" s="11">
        <f>F605+G605</f>
        <v>91040.57</v>
      </c>
      <c r="I605" s="12">
        <f>H605/B605</f>
        <v>146.60317230273753</v>
      </c>
    </row>
    <row r="606" spans="1:9" x14ac:dyDescent="0.45">
      <c r="A606" s="21" t="s">
        <v>689</v>
      </c>
      <c r="B606" s="19">
        <v>2055</v>
      </c>
      <c r="C606" s="16" t="s">
        <v>12</v>
      </c>
      <c r="D606" s="16" t="s">
        <v>12</v>
      </c>
      <c r="E606" s="16" t="s">
        <v>12</v>
      </c>
      <c r="F606" s="11">
        <v>300978.78999999998</v>
      </c>
      <c r="G606" s="11">
        <v>0</v>
      </c>
      <c r="H606" s="11">
        <f>F606+G606</f>
        <v>300978.78999999998</v>
      </c>
      <c r="I606" s="12">
        <f>H606/B606</f>
        <v>146.46169829683697</v>
      </c>
    </row>
    <row r="607" spans="1:9" x14ac:dyDescent="0.45">
      <c r="A607" s="21" t="s">
        <v>706</v>
      </c>
      <c r="B607" s="19">
        <v>4588</v>
      </c>
      <c r="C607" s="16" t="s">
        <v>12</v>
      </c>
      <c r="D607" s="16" t="s">
        <v>12</v>
      </c>
      <c r="E607" s="16" t="s">
        <v>12</v>
      </c>
      <c r="F607" s="11">
        <v>647439.93000000005</v>
      </c>
      <c r="G607" s="11">
        <v>24094.16</v>
      </c>
      <c r="H607" s="11">
        <f>F607+G607</f>
        <v>671534.09000000008</v>
      </c>
      <c r="I607" s="12">
        <f>H607/B607</f>
        <v>146.36750000000001</v>
      </c>
    </row>
    <row r="608" spans="1:9" x14ac:dyDescent="0.45">
      <c r="A608" s="21" t="s">
        <v>315</v>
      </c>
      <c r="B608" s="19">
        <v>4384</v>
      </c>
      <c r="C608" s="16" t="s">
        <v>12</v>
      </c>
      <c r="D608" s="16" t="s">
        <v>12</v>
      </c>
      <c r="E608" s="16" t="s">
        <v>12</v>
      </c>
      <c r="F608" s="11">
        <v>618425.48</v>
      </c>
      <c r="G608" s="11">
        <v>22672.37</v>
      </c>
      <c r="H608" s="11">
        <f>F608+G608</f>
        <v>641097.85</v>
      </c>
      <c r="I608" s="12">
        <f>H608/B608</f>
        <v>146.23582344890511</v>
      </c>
    </row>
    <row r="609" spans="1:9" x14ac:dyDescent="0.45">
      <c r="A609" s="21" t="s">
        <v>747</v>
      </c>
      <c r="B609" s="19">
        <v>873</v>
      </c>
      <c r="C609" s="16" t="s">
        <v>12</v>
      </c>
      <c r="D609" s="16" t="s">
        <v>12</v>
      </c>
      <c r="E609" s="16" t="s">
        <v>12</v>
      </c>
      <c r="F609" s="11">
        <v>119304.24</v>
      </c>
      <c r="G609" s="11">
        <v>8285.64</v>
      </c>
      <c r="H609" s="11">
        <f>F609+G609</f>
        <v>127589.88</v>
      </c>
      <c r="I609" s="12">
        <f>H609/B609</f>
        <v>146.15106529209623</v>
      </c>
    </row>
    <row r="610" spans="1:9" x14ac:dyDescent="0.45">
      <c r="A610" s="21" t="s">
        <v>535</v>
      </c>
      <c r="B610" s="19">
        <v>2739</v>
      </c>
      <c r="C610" s="16" t="s">
        <v>12</v>
      </c>
      <c r="D610" s="16" t="s">
        <v>12</v>
      </c>
      <c r="E610" s="16" t="s">
        <v>12</v>
      </c>
      <c r="F610" s="11">
        <v>380808.25</v>
      </c>
      <c r="G610" s="11">
        <v>19114.43</v>
      </c>
      <c r="H610" s="11">
        <f>F610+G610</f>
        <v>399922.68</v>
      </c>
      <c r="I610" s="12">
        <f>H610/B610</f>
        <v>146.01047097480833</v>
      </c>
    </row>
    <row r="611" spans="1:9" x14ac:dyDescent="0.45">
      <c r="A611" s="21" t="s">
        <v>360</v>
      </c>
      <c r="B611" s="19">
        <v>3117</v>
      </c>
      <c r="C611" s="16" t="s">
        <v>12</v>
      </c>
      <c r="D611" s="16" t="s">
        <v>12</v>
      </c>
      <c r="E611" s="16" t="s">
        <v>12</v>
      </c>
      <c r="F611" s="11">
        <v>443843.23</v>
      </c>
      <c r="G611" s="11">
        <v>11239.26</v>
      </c>
      <c r="H611" s="11">
        <f>F611+G611</f>
        <v>455082.49</v>
      </c>
      <c r="I611" s="12">
        <f>H611/B611</f>
        <v>146.00015720243823</v>
      </c>
    </row>
    <row r="612" spans="1:9" x14ac:dyDescent="0.45">
      <c r="A612" s="21" t="s">
        <v>669</v>
      </c>
      <c r="B612" s="19">
        <v>239</v>
      </c>
      <c r="C612" s="16" t="s">
        <v>12</v>
      </c>
      <c r="D612" s="16" t="s">
        <v>12</v>
      </c>
      <c r="E612" s="16" t="s">
        <v>12</v>
      </c>
      <c r="F612" s="11">
        <v>34889.06</v>
      </c>
      <c r="G612" s="11">
        <v>0</v>
      </c>
      <c r="H612" s="11">
        <f>F612+G612</f>
        <v>34889.06</v>
      </c>
      <c r="I612" s="12">
        <f>H612/B612</f>
        <v>145.97933054393303</v>
      </c>
    </row>
    <row r="613" spans="1:9" x14ac:dyDescent="0.45">
      <c r="A613" s="21" t="s">
        <v>421</v>
      </c>
      <c r="B613" s="19">
        <v>2796</v>
      </c>
      <c r="C613" s="16" t="s">
        <v>12</v>
      </c>
      <c r="D613" s="16" t="s">
        <v>12</v>
      </c>
      <c r="E613" s="16" t="s">
        <v>12</v>
      </c>
      <c r="F613" s="11">
        <v>378335.43</v>
      </c>
      <c r="G613" s="11">
        <v>29788.93</v>
      </c>
      <c r="H613" s="11">
        <f>F613+G613</f>
        <v>408124.36</v>
      </c>
      <c r="I613" s="12">
        <f>H613/B613</f>
        <v>145.96722460658083</v>
      </c>
    </row>
    <row r="614" spans="1:9" x14ac:dyDescent="0.45">
      <c r="A614" s="21" t="s">
        <v>477</v>
      </c>
      <c r="B614" s="19">
        <v>1162</v>
      </c>
      <c r="C614" s="16" t="s">
        <v>12</v>
      </c>
      <c r="D614" s="16" t="s">
        <v>12</v>
      </c>
      <c r="E614" s="16" t="s">
        <v>12</v>
      </c>
      <c r="F614" s="11">
        <v>165020.12</v>
      </c>
      <c r="G614" s="11">
        <v>4522.4399999999996</v>
      </c>
      <c r="H614" s="11">
        <f>F614+G614</f>
        <v>169542.56</v>
      </c>
      <c r="I614" s="12">
        <f>H614/B614</f>
        <v>145.90581755593803</v>
      </c>
    </row>
    <row r="615" spans="1:9" x14ac:dyDescent="0.45">
      <c r="A615" s="21" t="s">
        <v>291</v>
      </c>
      <c r="B615" s="19">
        <v>642</v>
      </c>
      <c r="C615" s="16" t="s">
        <v>12</v>
      </c>
      <c r="D615" s="16" t="s">
        <v>12</v>
      </c>
      <c r="E615" s="16" t="s">
        <v>12</v>
      </c>
      <c r="F615" s="11">
        <v>90123.28</v>
      </c>
      <c r="G615" s="11">
        <v>3526.26</v>
      </c>
      <c r="H615" s="11">
        <f>F615+G615</f>
        <v>93649.54</v>
      </c>
      <c r="I615" s="12">
        <f>H615/B615</f>
        <v>145.87155763239875</v>
      </c>
    </row>
    <row r="616" spans="1:9" x14ac:dyDescent="0.45">
      <c r="A616" s="21" t="s">
        <v>676</v>
      </c>
      <c r="B616" s="19">
        <v>173</v>
      </c>
      <c r="C616" s="16" t="s">
        <v>12</v>
      </c>
      <c r="D616" s="16" t="s">
        <v>12</v>
      </c>
      <c r="E616" s="16" t="s">
        <v>12</v>
      </c>
      <c r="F616" s="11">
        <v>24089.39</v>
      </c>
      <c r="G616" s="11">
        <v>1140.31</v>
      </c>
      <c r="H616" s="11">
        <f>F616+G616</f>
        <v>25229.7</v>
      </c>
      <c r="I616" s="12">
        <f>H616/B616</f>
        <v>145.83641618497111</v>
      </c>
    </row>
    <row r="617" spans="1:9" x14ac:dyDescent="0.45">
      <c r="A617" s="21" t="s">
        <v>471</v>
      </c>
      <c r="B617" s="19">
        <v>258</v>
      </c>
      <c r="C617" s="16" t="s">
        <v>12</v>
      </c>
      <c r="D617" s="16" t="s">
        <v>12</v>
      </c>
      <c r="E617" s="16" t="s">
        <v>12</v>
      </c>
      <c r="F617" s="11">
        <v>37522.089999999997</v>
      </c>
      <c r="G617" s="11">
        <v>101.44</v>
      </c>
      <c r="H617" s="11">
        <f>F617+G617</f>
        <v>37623.53</v>
      </c>
      <c r="I617" s="12">
        <f>H617/B617</f>
        <v>145.82763565891472</v>
      </c>
    </row>
    <row r="618" spans="1:9" x14ac:dyDescent="0.45">
      <c r="A618" s="21" t="s">
        <v>781</v>
      </c>
      <c r="B618" s="19">
        <v>596</v>
      </c>
      <c r="C618" s="16" t="s">
        <v>12</v>
      </c>
      <c r="D618" s="16" t="s">
        <v>12</v>
      </c>
      <c r="E618" s="16" t="s">
        <v>12</v>
      </c>
      <c r="F618" s="11">
        <v>85175.71</v>
      </c>
      <c r="G618" s="11">
        <v>1724.89</v>
      </c>
      <c r="H618" s="11">
        <f>F618+G618</f>
        <v>86900.6</v>
      </c>
      <c r="I618" s="12">
        <f>H618/B618</f>
        <v>145.80637583892619</v>
      </c>
    </row>
    <row r="619" spans="1:9" x14ac:dyDescent="0.45">
      <c r="A619" s="21" t="s">
        <v>649</v>
      </c>
      <c r="B619" s="19">
        <v>3062</v>
      </c>
      <c r="C619" s="16" t="s">
        <v>12</v>
      </c>
      <c r="D619" s="16" t="s">
        <v>12</v>
      </c>
      <c r="E619" s="16" t="s">
        <v>12</v>
      </c>
      <c r="F619" s="11">
        <v>430337.93</v>
      </c>
      <c r="G619" s="11">
        <v>16098.34</v>
      </c>
      <c r="H619" s="11">
        <f>F619+G619</f>
        <v>446436.27</v>
      </c>
      <c r="I619" s="12">
        <f>H619/B619</f>
        <v>145.7989124755062</v>
      </c>
    </row>
    <row r="620" spans="1:9" x14ac:dyDescent="0.45">
      <c r="A620" s="21" t="s">
        <v>483</v>
      </c>
      <c r="B620" s="19">
        <v>3761</v>
      </c>
      <c r="C620" s="16" t="s">
        <v>12</v>
      </c>
      <c r="D620" s="16" t="s">
        <v>12</v>
      </c>
      <c r="E620" s="16" t="s">
        <v>12</v>
      </c>
      <c r="F620" s="11">
        <v>524856.51</v>
      </c>
      <c r="G620" s="11">
        <v>22960.23</v>
      </c>
      <c r="H620" s="11">
        <f>F620+G620</f>
        <v>547816.74</v>
      </c>
      <c r="I620" s="12">
        <f>H620/B620</f>
        <v>145.65720287157671</v>
      </c>
    </row>
    <row r="621" spans="1:9" x14ac:dyDescent="0.45">
      <c r="A621" s="21" t="s">
        <v>50</v>
      </c>
      <c r="B621" s="19">
        <v>300</v>
      </c>
      <c r="C621" s="16" t="s">
        <v>12</v>
      </c>
      <c r="D621" s="16" t="s">
        <v>12</v>
      </c>
      <c r="E621" s="16" t="s">
        <v>12</v>
      </c>
      <c r="F621" s="11">
        <v>39510.019999999997</v>
      </c>
      <c r="G621" s="11">
        <v>4185.71</v>
      </c>
      <c r="H621" s="11">
        <f>F621+G621</f>
        <v>43695.729999999996</v>
      </c>
      <c r="I621" s="12">
        <f>H621/B621</f>
        <v>145.65243333333331</v>
      </c>
    </row>
    <row r="622" spans="1:9" x14ac:dyDescent="0.45">
      <c r="A622" s="21" t="s">
        <v>685</v>
      </c>
      <c r="B622" s="19">
        <v>4148</v>
      </c>
      <c r="C622" s="16" t="s">
        <v>12</v>
      </c>
      <c r="D622" s="16" t="s">
        <v>12</v>
      </c>
      <c r="E622" s="16" t="s">
        <v>12</v>
      </c>
      <c r="F622" s="11">
        <v>565187.11</v>
      </c>
      <c r="G622" s="11">
        <v>38630.94</v>
      </c>
      <c r="H622" s="11">
        <f>F622+G622</f>
        <v>603818.05000000005</v>
      </c>
      <c r="I622" s="12">
        <f>H622/B622</f>
        <v>145.56847878495662</v>
      </c>
    </row>
    <row r="623" spans="1:9" x14ac:dyDescent="0.45">
      <c r="A623" s="21" t="s">
        <v>651</v>
      </c>
      <c r="B623" s="19">
        <v>1589</v>
      </c>
      <c r="C623" s="16" t="s">
        <v>12</v>
      </c>
      <c r="D623" s="16" t="s">
        <v>12</v>
      </c>
      <c r="E623" s="16" t="s">
        <v>12</v>
      </c>
      <c r="F623" s="11">
        <v>231231.97</v>
      </c>
      <c r="G623" s="11">
        <v>0</v>
      </c>
      <c r="H623" s="11">
        <f>F623+G623</f>
        <v>231231.97</v>
      </c>
      <c r="I623" s="12">
        <f>H623/B623</f>
        <v>145.52043423536816</v>
      </c>
    </row>
    <row r="624" spans="1:9" x14ac:dyDescent="0.45">
      <c r="A624" s="21" t="s">
        <v>562</v>
      </c>
      <c r="B624" s="19">
        <v>2875</v>
      </c>
      <c r="C624" s="16" t="s">
        <v>12</v>
      </c>
      <c r="D624" s="16" t="s">
        <v>12</v>
      </c>
      <c r="E624" s="16" t="s">
        <v>12</v>
      </c>
      <c r="F624" s="11">
        <v>394065.54</v>
      </c>
      <c r="G624" s="11">
        <v>23845.23</v>
      </c>
      <c r="H624" s="11">
        <f>F624+G624</f>
        <v>417910.76999999996</v>
      </c>
      <c r="I624" s="12">
        <f>H624/B624</f>
        <v>145.36026782608695</v>
      </c>
    </row>
    <row r="625" spans="1:9" x14ac:dyDescent="0.45">
      <c r="A625" s="21" t="s">
        <v>350</v>
      </c>
      <c r="B625" s="19">
        <v>483</v>
      </c>
      <c r="C625" s="16" t="s">
        <v>12</v>
      </c>
      <c r="D625" s="16" t="s">
        <v>12</v>
      </c>
      <c r="E625" s="16" t="s">
        <v>12</v>
      </c>
      <c r="F625" s="11">
        <v>68060.350000000006</v>
      </c>
      <c r="G625" s="11">
        <v>2147.31</v>
      </c>
      <c r="H625" s="11">
        <f>F625+G625</f>
        <v>70207.66</v>
      </c>
      <c r="I625" s="12">
        <f>H625/B625</f>
        <v>145.35747412008283</v>
      </c>
    </row>
    <row r="626" spans="1:9" x14ac:dyDescent="0.45">
      <c r="A626" s="21" t="s">
        <v>466</v>
      </c>
      <c r="B626" s="19">
        <v>3261</v>
      </c>
      <c r="C626" s="16" t="s">
        <v>12</v>
      </c>
      <c r="D626" s="16" t="s">
        <v>12</v>
      </c>
      <c r="E626" s="16" t="s">
        <v>12</v>
      </c>
      <c r="F626" s="11">
        <v>456796.09</v>
      </c>
      <c r="G626" s="11">
        <v>17210.28</v>
      </c>
      <c r="H626" s="11">
        <f>F626+G626</f>
        <v>474006.37</v>
      </c>
      <c r="I626" s="12">
        <f>H626/B626</f>
        <v>145.35613922109783</v>
      </c>
    </row>
    <row r="627" spans="1:9" x14ac:dyDescent="0.45">
      <c r="A627" s="21" t="s">
        <v>538</v>
      </c>
      <c r="B627" s="19">
        <v>373</v>
      </c>
      <c r="C627" s="16" t="s">
        <v>12</v>
      </c>
      <c r="D627" s="16" t="s">
        <v>12</v>
      </c>
      <c r="E627" s="16" t="s">
        <v>12</v>
      </c>
      <c r="F627" s="11">
        <v>53238.55</v>
      </c>
      <c r="G627" s="11">
        <v>960.1</v>
      </c>
      <c r="H627" s="11">
        <f>F627+G627</f>
        <v>54198.65</v>
      </c>
      <c r="I627" s="12">
        <f>H627/B627</f>
        <v>145.30469168900805</v>
      </c>
    </row>
    <row r="628" spans="1:9" x14ac:dyDescent="0.45">
      <c r="A628" s="21" t="s">
        <v>115</v>
      </c>
      <c r="B628" s="19">
        <v>3717</v>
      </c>
      <c r="C628" s="16" t="s">
        <v>12</v>
      </c>
      <c r="D628" s="16" t="s">
        <v>12</v>
      </c>
      <c r="E628" s="16" t="s">
        <v>12</v>
      </c>
      <c r="F628" s="11">
        <v>505982.27</v>
      </c>
      <c r="G628" s="11">
        <v>34070.22</v>
      </c>
      <c r="H628" s="11">
        <f>F628+G628</f>
        <v>540052.49</v>
      </c>
      <c r="I628" s="12">
        <f>H628/B628</f>
        <v>145.29257196663977</v>
      </c>
    </row>
    <row r="629" spans="1:9" x14ac:dyDescent="0.45">
      <c r="A629" s="21" t="s">
        <v>437</v>
      </c>
      <c r="B629" s="19">
        <v>1159</v>
      </c>
      <c r="C629" s="16" t="s">
        <v>12</v>
      </c>
      <c r="D629" s="16" t="s">
        <v>12</v>
      </c>
      <c r="E629" s="16" t="s">
        <v>12</v>
      </c>
      <c r="F629" s="11">
        <v>168390.36</v>
      </c>
      <c r="G629" s="11">
        <v>0</v>
      </c>
      <c r="H629" s="11">
        <f>F629+G629</f>
        <v>168390.36</v>
      </c>
      <c r="I629" s="12">
        <f>H629/B629</f>
        <v>145.28935289042278</v>
      </c>
    </row>
    <row r="630" spans="1:9" x14ac:dyDescent="0.45">
      <c r="A630" s="21" t="s">
        <v>269</v>
      </c>
      <c r="B630" s="19">
        <v>980</v>
      </c>
      <c r="C630" s="16" t="s">
        <v>12</v>
      </c>
      <c r="D630" s="16" t="s">
        <v>12</v>
      </c>
      <c r="E630" s="16" t="s">
        <v>12</v>
      </c>
      <c r="F630" s="11">
        <v>138439.59</v>
      </c>
      <c r="G630" s="11">
        <v>3878.89</v>
      </c>
      <c r="H630" s="11">
        <f>F630+G630</f>
        <v>142318.48000000001</v>
      </c>
      <c r="I630" s="12">
        <f>H630/B630</f>
        <v>145.22293877551022</v>
      </c>
    </row>
    <row r="631" spans="1:9" x14ac:dyDescent="0.45">
      <c r="A631" s="21" t="s">
        <v>284</v>
      </c>
      <c r="B631" s="19">
        <v>563</v>
      </c>
      <c r="C631" s="16" t="s">
        <v>12</v>
      </c>
      <c r="D631" s="16" t="s">
        <v>12</v>
      </c>
      <c r="E631" s="16" t="s">
        <v>12</v>
      </c>
      <c r="F631" s="11">
        <v>80469.8</v>
      </c>
      <c r="G631" s="11">
        <v>1221.1600000000001</v>
      </c>
      <c r="H631" s="11">
        <f>F631+G631</f>
        <v>81690.960000000006</v>
      </c>
      <c r="I631" s="12">
        <f>H631/B631</f>
        <v>145.09939609236235</v>
      </c>
    </row>
    <row r="632" spans="1:9" x14ac:dyDescent="0.45">
      <c r="A632" s="21" t="s">
        <v>62</v>
      </c>
      <c r="B632" s="19">
        <v>3365</v>
      </c>
      <c r="C632" s="16" t="s">
        <v>12</v>
      </c>
      <c r="D632" s="16" t="s">
        <v>12</v>
      </c>
      <c r="E632" s="16" t="s">
        <v>12</v>
      </c>
      <c r="F632" s="11">
        <v>487893.82</v>
      </c>
      <c r="G632" s="11">
        <v>0</v>
      </c>
      <c r="H632" s="11">
        <f>F632+G632</f>
        <v>487893.82</v>
      </c>
      <c r="I632" s="12">
        <f>H632/B632</f>
        <v>144.99073402674591</v>
      </c>
    </row>
    <row r="633" spans="1:9" x14ac:dyDescent="0.45">
      <c r="A633" s="21" t="s">
        <v>343</v>
      </c>
      <c r="B633" s="19">
        <v>3530</v>
      </c>
      <c r="C633" s="16" t="s">
        <v>12</v>
      </c>
      <c r="D633" s="16" t="s">
        <v>12</v>
      </c>
      <c r="E633" s="16" t="s">
        <v>12</v>
      </c>
      <c r="F633" s="11">
        <v>471529.66</v>
      </c>
      <c r="G633" s="11">
        <v>39546.79</v>
      </c>
      <c r="H633" s="11">
        <f>F633+G633</f>
        <v>511076.44999999995</v>
      </c>
      <c r="I633" s="12">
        <f>H633/B633</f>
        <v>144.78086402266288</v>
      </c>
    </row>
    <row r="634" spans="1:9" x14ac:dyDescent="0.45">
      <c r="A634" s="21" t="s">
        <v>739</v>
      </c>
      <c r="B634" s="19">
        <v>3727</v>
      </c>
      <c r="C634" s="16" t="s">
        <v>12</v>
      </c>
      <c r="D634" s="16" t="s">
        <v>12</v>
      </c>
      <c r="E634" s="16" t="s">
        <v>12</v>
      </c>
      <c r="F634" s="11">
        <v>511976.06</v>
      </c>
      <c r="G634" s="11">
        <v>27187.98</v>
      </c>
      <c r="H634" s="11">
        <f>F634+G634</f>
        <v>539164.04</v>
      </c>
      <c r="I634" s="12">
        <f>H634/B634</f>
        <v>144.66435202575801</v>
      </c>
    </row>
    <row r="635" spans="1:9" x14ac:dyDescent="0.45">
      <c r="A635" s="21" t="s">
        <v>744</v>
      </c>
      <c r="B635" s="19">
        <v>3060</v>
      </c>
      <c r="C635" s="16" t="s">
        <v>12</v>
      </c>
      <c r="D635" s="16" t="s">
        <v>12</v>
      </c>
      <c r="E635" s="16" t="s">
        <v>12</v>
      </c>
      <c r="F635" s="11">
        <v>431647.37</v>
      </c>
      <c r="G635" s="11">
        <v>10899.1</v>
      </c>
      <c r="H635" s="11">
        <f>F635+G635</f>
        <v>442546.47</v>
      </c>
      <c r="I635" s="12">
        <f>H635/B635</f>
        <v>144.62302941176469</v>
      </c>
    </row>
    <row r="636" spans="1:9" x14ac:dyDescent="0.45">
      <c r="A636" s="21" t="s">
        <v>412</v>
      </c>
      <c r="B636" s="19">
        <v>2105</v>
      </c>
      <c r="C636" s="16" t="s">
        <v>12</v>
      </c>
      <c r="D636" s="16" t="s">
        <v>12</v>
      </c>
      <c r="E636" s="16" t="s">
        <v>12</v>
      </c>
      <c r="F636" s="11">
        <v>295902.46000000002</v>
      </c>
      <c r="G636" s="11">
        <v>8405.61</v>
      </c>
      <c r="H636" s="11">
        <f>F636+G636</f>
        <v>304308.07</v>
      </c>
      <c r="I636" s="12">
        <f>H636/B636</f>
        <v>144.56440380047508</v>
      </c>
    </row>
    <row r="637" spans="1:9" x14ac:dyDescent="0.45">
      <c r="A637" s="21" t="s">
        <v>776</v>
      </c>
      <c r="B637" s="19">
        <v>1377</v>
      </c>
      <c r="C637" s="16" t="s">
        <v>12</v>
      </c>
      <c r="D637" s="16" t="s">
        <v>12</v>
      </c>
      <c r="E637" s="16" t="s">
        <v>12</v>
      </c>
      <c r="F637" s="11">
        <v>180405.98</v>
      </c>
      <c r="G637" s="11">
        <v>18646.3</v>
      </c>
      <c r="H637" s="11">
        <f>F637+G637</f>
        <v>199052.28</v>
      </c>
      <c r="I637" s="12">
        <f>H637/B637</f>
        <v>144.55503267973856</v>
      </c>
    </row>
    <row r="638" spans="1:9" x14ac:dyDescent="0.45">
      <c r="A638" s="21" t="s">
        <v>695</v>
      </c>
      <c r="B638" s="19">
        <v>2035</v>
      </c>
      <c r="C638" s="16" t="s">
        <v>12</v>
      </c>
      <c r="D638" s="16" t="s">
        <v>12</v>
      </c>
      <c r="E638" s="16" t="s">
        <v>12</v>
      </c>
      <c r="F638" s="11">
        <v>281404.76</v>
      </c>
      <c r="G638" s="11">
        <v>12705.51</v>
      </c>
      <c r="H638" s="11">
        <f>F638+G638</f>
        <v>294110.27</v>
      </c>
      <c r="I638" s="12">
        <f>H638/B638</f>
        <v>144.52593120393121</v>
      </c>
    </row>
    <row r="639" spans="1:9" x14ac:dyDescent="0.45">
      <c r="A639" s="21" t="s">
        <v>296</v>
      </c>
      <c r="B639" s="19">
        <v>4091</v>
      </c>
      <c r="C639" s="16" t="s">
        <v>12</v>
      </c>
      <c r="D639" s="16" t="s">
        <v>12</v>
      </c>
      <c r="E639" s="16" t="s">
        <v>12</v>
      </c>
      <c r="F639" s="11">
        <v>562500.26</v>
      </c>
      <c r="G639" s="11">
        <v>28524.36</v>
      </c>
      <c r="H639" s="11">
        <f>F639+G639</f>
        <v>591024.62</v>
      </c>
      <c r="I639" s="12">
        <f>H639/B639</f>
        <v>144.46947445612321</v>
      </c>
    </row>
    <row r="640" spans="1:9" x14ac:dyDescent="0.45">
      <c r="A640" s="21" t="s">
        <v>113</v>
      </c>
      <c r="B640" s="19">
        <v>2436</v>
      </c>
      <c r="C640" s="16" t="s">
        <v>12</v>
      </c>
      <c r="D640" s="16" t="s">
        <v>12</v>
      </c>
      <c r="E640" s="16" t="s">
        <v>12</v>
      </c>
      <c r="F640" s="11">
        <v>334853.33</v>
      </c>
      <c r="G640" s="11">
        <v>16961.189999999999</v>
      </c>
      <c r="H640" s="11">
        <f>F640+G640</f>
        <v>351814.52</v>
      </c>
      <c r="I640" s="12">
        <f>H640/B640</f>
        <v>144.42303776683087</v>
      </c>
    </row>
    <row r="641" spans="1:9" x14ac:dyDescent="0.45">
      <c r="A641" s="21" t="s">
        <v>305</v>
      </c>
      <c r="B641" s="19">
        <v>764</v>
      </c>
      <c r="C641" s="16" t="s">
        <v>12</v>
      </c>
      <c r="D641" s="16" t="s">
        <v>12</v>
      </c>
      <c r="E641" s="16" t="s">
        <v>12</v>
      </c>
      <c r="F641" s="11">
        <v>107143</v>
      </c>
      <c r="G641" s="11">
        <v>3195.04</v>
      </c>
      <c r="H641" s="11">
        <f>F641+G641</f>
        <v>110338.04</v>
      </c>
      <c r="I641" s="12">
        <f>H641/B641</f>
        <v>144.42151832460732</v>
      </c>
    </row>
    <row r="642" spans="1:9" x14ac:dyDescent="0.45">
      <c r="A642" s="21" t="s">
        <v>478</v>
      </c>
      <c r="B642" s="19">
        <v>3092</v>
      </c>
      <c r="C642" s="16" t="s">
        <v>12</v>
      </c>
      <c r="D642" s="16" t="s">
        <v>12</v>
      </c>
      <c r="E642" s="16" t="s">
        <v>12</v>
      </c>
      <c r="F642" s="11">
        <v>419717.5</v>
      </c>
      <c r="G642" s="11">
        <v>26802.91</v>
      </c>
      <c r="H642" s="11">
        <f>F642+G642</f>
        <v>446520.41</v>
      </c>
      <c r="I642" s="12">
        <f>H642/B642</f>
        <v>144.41151681759379</v>
      </c>
    </row>
    <row r="643" spans="1:9" x14ac:dyDescent="0.45">
      <c r="A643" s="21" t="s">
        <v>273</v>
      </c>
      <c r="B643" s="19">
        <v>2260</v>
      </c>
      <c r="C643" s="16" t="s">
        <v>12</v>
      </c>
      <c r="D643" s="16" t="s">
        <v>12</v>
      </c>
      <c r="E643" s="16" t="s">
        <v>12</v>
      </c>
      <c r="F643" s="11">
        <v>321306.15999999997</v>
      </c>
      <c r="G643" s="11">
        <v>4695.3999999999996</v>
      </c>
      <c r="H643" s="11">
        <f>F643+G643</f>
        <v>326001.56</v>
      </c>
      <c r="I643" s="12">
        <f>H643/B643</f>
        <v>144.24847787610619</v>
      </c>
    </row>
    <row r="644" spans="1:9" x14ac:dyDescent="0.45">
      <c r="A644" s="21" t="s">
        <v>413</v>
      </c>
      <c r="B644" s="19">
        <v>934</v>
      </c>
      <c r="C644" s="16" t="s">
        <v>12</v>
      </c>
      <c r="D644" s="16" t="s">
        <v>12</v>
      </c>
      <c r="E644" s="16" t="s">
        <v>12</v>
      </c>
      <c r="F644" s="11">
        <v>129789.29</v>
      </c>
      <c r="G644" s="11">
        <v>4920.8900000000003</v>
      </c>
      <c r="H644" s="11">
        <f>F644+G644</f>
        <v>134710.18</v>
      </c>
      <c r="I644" s="12">
        <f>H644/B644</f>
        <v>144.22931477516059</v>
      </c>
    </row>
    <row r="645" spans="1:9" x14ac:dyDescent="0.45">
      <c r="A645" s="21" t="s">
        <v>622</v>
      </c>
      <c r="B645" s="19">
        <v>1535</v>
      </c>
      <c r="C645" s="16" t="s">
        <v>12</v>
      </c>
      <c r="D645" s="16" t="s">
        <v>12</v>
      </c>
      <c r="E645" s="16" t="s">
        <v>12</v>
      </c>
      <c r="F645" s="11">
        <v>212923.24</v>
      </c>
      <c r="G645" s="11">
        <v>8463.58</v>
      </c>
      <c r="H645" s="11">
        <f>F645+G645</f>
        <v>221386.81999999998</v>
      </c>
      <c r="I645" s="12">
        <f>H645/B645</f>
        <v>144.22594136807817</v>
      </c>
    </row>
    <row r="646" spans="1:9" x14ac:dyDescent="0.45">
      <c r="A646" s="21" t="s">
        <v>144</v>
      </c>
      <c r="B646" s="19">
        <v>3057</v>
      </c>
      <c r="C646" s="16" t="s">
        <v>12</v>
      </c>
      <c r="D646" s="16" t="s">
        <v>12</v>
      </c>
      <c r="E646" s="16" t="s">
        <v>12</v>
      </c>
      <c r="F646" s="11">
        <v>433600.64</v>
      </c>
      <c r="G646" s="11">
        <v>6760.42</v>
      </c>
      <c r="H646" s="11">
        <f>F646+G646</f>
        <v>440361.06</v>
      </c>
      <c r="I646" s="12">
        <f>H646/B646</f>
        <v>144.05006869479882</v>
      </c>
    </row>
    <row r="647" spans="1:9" x14ac:dyDescent="0.45">
      <c r="A647" s="21" t="s">
        <v>419</v>
      </c>
      <c r="B647" s="19">
        <v>2066</v>
      </c>
      <c r="C647" s="16" t="s">
        <v>12</v>
      </c>
      <c r="D647" s="16" t="s">
        <v>12</v>
      </c>
      <c r="E647" s="16" t="s">
        <v>12</v>
      </c>
      <c r="F647" s="11">
        <v>285164.24</v>
      </c>
      <c r="G647" s="11">
        <v>12437.1</v>
      </c>
      <c r="H647" s="11">
        <f>F647+G647</f>
        <v>297601.33999999997</v>
      </c>
      <c r="I647" s="12">
        <f>H647/B647</f>
        <v>144.04711519845111</v>
      </c>
    </row>
    <row r="648" spans="1:9" x14ac:dyDescent="0.45">
      <c r="A648" s="21" t="s">
        <v>241</v>
      </c>
      <c r="B648" s="19">
        <v>1448</v>
      </c>
      <c r="C648" s="16" t="s">
        <v>12</v>
      </c>
      <c r="D648" s="16" t="s">
        <v>12</v>
      </c>
      <c r="E648" s="16" t="s">
        <v>12</v>
      </c>
      <c r="F648" s="11">
        <v>199540.11</v>
      </c>
      <c r="G648" s="11">
        <v>9035.68</v>
      </c>
      <c r="H648" s="11">
        <f>F648+G648</f>
        <v>208575.78999999998</v>
      </c>
      <c r="I648" s="12">
        <f>H648/B648</f>
        <v>144.04405386740331</v>
      </c>
    </row>
    <row r="649" spans="1:9" x14ac:dyDescent="0.45">
      <c r="A649" s="21" t="s">
        <v>280</v>
      </c>
      <c r="B649" s="19">
        <v>638</v>
      </c>
      <c r="C649" s="16" t="s">
        <v>12</v>
      </c>
      <c r="D649" s="16" t="s">
        <v>12</v>
      </c>
      <c r="E649" s="16" t="s">
        <v>12</v>
      </c>
      <c r="F649" s="11">
        <v>89086.720000000001</v>
      </c>
      <c r="G649" s="11">
        <v>2806.59</v>
      </c>
      <c r="H649" s="11">
        <f>F649+G649</f>
        <v>91893.31</v>
      </c>
      <c r="I649" s="12">
        <f>H649/B649</f>
        <v>144.0334012539185</v>
      </c>
    </row>
    <row r="650" spans="1:9" x14ac:dyDescent="0.45">
      <c r="A650" s="21" t="s">
        <v>795</v>
      </c>
      <c r="B650" s="19">
        <v>3325</v>
      </c>
      <c r="C650" s="16" t="s">
        <v>12</v>
      </c>
      <c r="D650" s="16" t="s">
        <v>12</v>
      </c>
      <c r="E650" s="16" t="s">
        <v>12</v>
      </c>
      <c r="F650" s="11">
        <v>452426.9</v>
      </c>
      <c r="G650" s="11">
        <v>26397.29</v>
      </c>
      <c r="H650" s="11">
        <f>F650+G650</f>
        <v>478824.19</v>
      </c>
      <c r="I650" s="12">
        <f>H650/B650</f>
        <v>144.00727518796992</v>
      </c>
    </row>
    <row r="651" spans="1:9" x14ac:dyDescent="0.45">
      <c r="A651" s="21" t="s">
        <v>530</v>
      </c>
      <c r="B651" s="19">
        <v>1585</v>
      </c>
      <c r="C651" s="16" t="s">
        <v>12</v>
      </c>
      <c r="D651" s="16" t="s">
        <v>12</v>
      </c>
      <c r="E651" s="16" t="s">
        <v>12</v>
      </c>
      <c r="F651" s="11">
        <v>215952.63</v>
      </c>
      <c r="G651" s="11">
        <v>12280.42</v>
      </c>
      <c r="H651" s="11">
        <f>F651+G651</f>
        <v>228233.05000000002</v>
      </c>
      <c r="I651" s="12">
        <f>H651/B651</f>
        <v>143.99561514195585</v>
      </c>
    </row>
    <row r="652" spans="1:9" x14ac:dyDescent="0.45">
      <c r="A652" s="21" t="s">
        <v>74</v>
      </c>
      <c r="B652" s="19">
        <v>994</v>
      </c>
      <c r="C652" s="16" t="s">
        <v>12</v>
      </c>
      <c r="D652" s="16" t="s">
        <v>12</v>
      </c>
      <c r="E652" s="16" t="s">
        <v>12</v>
      </c>
      <c r="F652" s="11">
        <v>138370.62</v>
      </c>
      <c r="G652" s="11">
        <v>4708.68</v>
      </c>
      <c r="H652" s="11">
        <f>F652+G652</f>
        <v>143079.29999999999</v>
      </c>
      <c r="I652" s="12">
        <f>H652/B652</f>
        <v>143.94295774647887</v>
      </c>
    </row>
    <row r="653" spans="1:9" x14ac:dyDescent="0.45">
      <c r="A653" s="21" t="s">
        <v>771</v>
      </c>
      <c r="B653" s="19">
        <v>2980</v>
      </c>
      <c r="C653" s="16" t="s">
        <v>12</v>
      </c>
      <c r="D653" s="16" t="s">
        <v>12</v>
      </c>
      <c r="E653" s="16" t="s">
        <v>12</v>
      </c>
      <c r="F653" s="11">
        <v>409668.65</v>
      </c>
      <c r="G653" s="11">
        <v>18995.88</v>
      </c>
      <c r="H653" s="11">
        <f>F653+G653</f>
        <v>428664.53</v>
      </c>
      <c r="I653" s="12">
        <f>H653/B653</f>
        <v>143.84715771812083</v>
      </c>
    </row>
    <row r="654" spans="1:9" x14ac:dyDescent="0.45">
      <c r="A654" s="21" t="s">
        <v>721</v>
      </c>
      <c r="B654" s="19">
        <v>4899</v>
      </c>
      <c r="C654" s="16" t="s">
        <v>12</v>
      </c>
      <c r="D654" s="16" t="s">
        <v>12</v>
      </c>
      <c r="E654" s="16" t="s">
        <v>12</v>
      </c>
      <c r="F654" s="11">
        <v>675506.28</v>
      </c>
      <c r="G654" s="11">
        <v>28584.2</v>
      </c>
      <c r="H654" s="11">
        <f>F654+G654</f>
        <v>704090.48</v>
      </c>
      <c r="I654" s="12">
        <f>H654/B654</f>
        <v>143.72126556440088</v>
      </c>
    </row>
    <row r="655" spans="1:9" x14ac:dyDescent="0.45">
      <c r="A655" s="21" t="s">
        <v>654</v>
      </c>
      <c r="B655" s="19">
        <v>3297</v>
      </c>
      <c r="C655" s="16" t="s">
        <v>12</v>
      </c>
      <c r="D655" s="16" t="s">
        <v>12</v>
      </c>
      <c r="E655" s="16" t="s">
        <v>12</v>
      </c>
      <c r="F655" s="11">
        <v>432945.28</v>
      </c>
      <c r="G655" s="11">
        <v>40640.699999999997</v>
      </c>
      <c r="H655" s="11">
        <f>F655+G655</f>
        <v>473585.98000000004</v>
      </c>
      <c r="I655" s="12">
        <f>H655/B655</f>
        <v>143.64148619957538</v>
      </c>
    </row>
    <row r="656" spans="1:9" x14ac:dyDescent="0.45">
      <c r="A656" s="21" t="s">
        <v>117</v>
      </c>
      <c r="B656" s="19">
        <v>336</v>
      </c>
      <c r="C656" s="16" t="s">
        <v>12</v>
      </c>
      <c r="D656" s="16" t="s">
        <v>12</v>
      </c>
      <c r="E656" s="16" t="s">
        <v>12</v>
      </c>
      <c r="F656" s="11">
        <v>46524.15</v>
      </c>
      <c r="G656" s="11">
        <v>1713.99</v>
      </c>
      <c r="H656" s="11">
        <f>F656+G656</f>
        <v>48238.14</v>
      </c>
      <c r="I656" s="12">
        <f>H656/B656</f>
        <v>143.56589285714284</v>
      </c>
    </row>
    <row r="657" spans="1:9" x14ac:dyDescent="0.45">
      <c r="A657" s="21" t="s">
        <v>645</v>
      </c>
      <c r="B657" s="19">
        <v>3601</v>
      </c>
      <c r="C657" s="16" t="s">
        <v>12</v>
      </c>
      <c r="D657" s="16" t="s">
        <v>12</v>
      </c>
      <c r="E657" s="16" t="s">
        <v>12</v>
      </c>
      <c r="F657" s="11">
        <v>504157.18</v>
      </c>
      <c r="G657" s="11">
        <v>12572.4</v>
      </c>
      <c r="H657" s="11">
        <f>F657+G657</f>
        <v>516729.58</v>
      </c>
      <c r="I657" s="12">
        <f>H657/B657</f>
        <v>143.49613440710914</v>
      </c>
    </row>
    <row r="658" spans="1:9" x14ac:dyDescent="0.45">
      <c r="A658" s="21" t="s">
        <v>116</v>
      </c>
      <c r="B658" s="19">
        <v>974</v>
      </c>
      <c r="C658" s="16" t="s">
        <v>12</v>
      </c>
      <c r="D658" s="16" t="s">
        <v>12</v>
      </c>
      <c r="E658" s="16" t="s">
        <v>12</v>
      </c>
      <c r="F658" s="11">
        <v>133714.4</v>
      </c>
      <c r="G658" s="11">
        <v>5918.78</v>
      </c>
      <c r="H658" s="11">
        <f>F658+G658</f>
        <v>139633.18</v>
      </c>
      <c r="I658" s="12">
        <f>H658/B658</f>
        <v>143.36055441478439</v>
      </c>
    </row>
    <row r="659" spans="1:9" x14ac:dyDescent="0.45">
      <c r="A659" s="21" t="s">
        <v>681</v>
      </c>
      <c r="B659" s="19">
        <v>2136</v>
      </c>
      <c r="C659" s="16" t="s">
        <v>12</v>
      </c>
      <c r="D659" s="16" t="s">
        <v>12</v>
      </c>
      <c r="E659" s="16" t="s">
        <v>12</v>
      </c>
      <c r="F659" s="11">
        <v>292107.58</v>
      </c>
      <c r="G659" s="11">
        <v>13903.29</v>
      </c>
      <c r="H659" s="11">
        <f>F659+G659</f>
        <v>306010.87</v>
      </c>
      <c r="I659" s="12">
        <f>H659/B659</f>
        <v>143.263515917603</v>
      </c>
    </row>
    <row r="660" spans="1:9" x14ac:dyDescent="0.45">
      <c r="A660" s="21" t="s">
        <v>56</v>
      </c>
      <c r="B660" s="19">
        <v>4481</v>
      </c>
      <c r="C660" s="16" t="s">
        <v>12</v>
      </c>
      <c r="D660" s="16" t="s">
        <v>12</v>
      </c>
      <c r="E660" s="16" t="s">
        <v>12</v>
      </c>
      <c r="F660" s="11">
        <v>618770.19999999995</v>
      </c>
      <c r="G660" s="11">
        <v>23064.639999999999</v>
      </c>
      <c r="H660" s="11">
        <f>F660+G660</f>
        <v>641834.84</v>
      </c>
      <c r="I660" s="12">
        <f>H660/B660</f>
        <v>143.23473331845568</v>
      </c>
    </row>
    <row r="661" spans="1:9" x14ac:dyDescent="0.45">
      <c r="A661" s="21" t="s">
        <v>606</v>
      </c>
      <c r="B661" s="19">
        <v>1947</v>
      </c>
      <c r="C661" s="16" t="s">
        <v>12</v>
      </c>
      <c r="D661" s="16" t="s">
        <v>12</v>
      </c>
      <c r="E661" s="16" t="s">
        <v>12</v>
      </c>
      <c r="F661" s="11">
        <v>268592.01</v>
      </c>
      <c r="G661" s="11">
        <v>10055.41</v>
      </c>
      <c r="H661" s="11">
        <f>F661+G661</f>
        <v>278647.42</v>
      </c>
      <c r="I661" s="12">
        <f>H661/B661</f>
        <v>143.116291730868</v>
      </c>
    </row>
    <row r="662" spans="1:9" x14ac:dyDescent="0.45">
      <c r="A662" s="21" t="s">
        <v>399</v>
      </c>
      <c r="B662" s="19">
        <v>657</v>
      </c>
      <c r="C662" s="16" t="s">
        <v>12</v>
      </c>
      <c r="D662" s="16" t="s">
        <v>12</v>
      </c>
      <c r="E662" s="16" t="s">
        <v>12</v>
      </c>
      <c r="F662" s="11">
        <v>88888.73</v>
      </c>
      <c r="G662" s="11">
        <v>5040.41</v>
      </c>
      <c r="H662" s="11">
        <f>F662+G662</f>
        <v>93929.14</v>
      </c>
      <c r="I662" s="12">
        <f>H662/B662</f>
        <v>142.96672754946727</v>
      </c>
    </row>
    <row r="663" spans="1:9" x14ac:dyDescent="0.45">
      <c r="A663" s="21" t="s">
        <v>610</v>
      </c>
      <c r="B663" s="19">
        <v>263</v>
      </c>
      <c r="C663" s="16" t="s">
        <v>12</v>
      </c>
      <c r="D663" s="16" t="s">
        <v>12</v>
      </c>
      <c r="E663" s="16" t="s">
        <v>12</v>
      </c>
      <c r="F663" s="11">
        <v>36416.370000000003</v>
      </c>
      <c r="G663" s="11">
        <v>1182.3599999999999</v>
      </c>
      <c r="H663" s="11">
        <f>F663+G663</f>
        <v>37598.730000000003</v>
      </c>
      <c r="I663" s="12">
        <f>H663/B663</f>
        <v>142.96095057034222</v>
      </c>
    </row>
    <row r="664" spans="1:9" x14ac:dyDescent="0.45">
      <c r="A664" s="21" t="s">
        <v>218</v>
      </c>
      <c r="B664" s="19">
        <v>2008</v>
      </c>
      <c r="C664" s="16" t="s">
        <v>12</v>
      </c>
      <c r="D664" s="16" t="s">
        <v>12</v>
      </c>
      <c r="E664" s="16" t="s">
        <v>12</v>
      </c>
      <c r="F664" s="11">
        <v>285004.78000000003</v>
      </c>
      <c r="G664" s="11">
        <v>2050.4</v>
      </c>
      <c r="H664" s="11">
        <f>F664+G664</f>
        <v>287055.18000000005</v>
      </c>
      <c r="I664" s="12">
        <f>H664/B664</f>
        <v>142.95576693227093</v>
      </c>
    </row>
    <row r="665" spans="1:9" x14ac:dyDescent="0.45">
      <c r="A665" s="21" t="s">
        <v>458</v>
      </c>
      <c r="B665" s="19">
        <v>532</v>
      </c>
      <c r="C665" s="16" t="s">
        <v>12</v>
      </c>
      <c r="D665" s="16" t="s">
        <v>12</v>
      </c>
      <c r="E665" s="16" t="s">
        <v>12</v>
      </c>
      <c r="F665" s="11">
        <v>75489.13</v>
      </c>
      <c r="G665" s="11">
        <v>540.67999999999995</v>
      </c>
      <c r="H665" s="11">
        <f>F665+G665</f>
        <v>76029.81</v>
      </c>
      <c r="I665" s="12">
        <f>H665/B665</f>
        <v>142.91317669172932</v>
      </c>
    </row>
    <row r="666" spans="1:9" x14ac:dyDescent="0.45">
      <c r="A666" s="21" t="s">
        <v>736</v>
      </c>
      <c r="B666" s="19">
        <v>782</v>
      </c>
      <c r="C666" s="16" t="s">
        <v>12</v>
      </c>
      <c r="D666" s="16" t="s">
        <v>12</v>
      </c>
      <c r="E666" s="16" t="s">
        <v>12</v>
      </c>
      <c r="F666" s="11">
        <v>109697.41</v>
      </c>
      <c r="G666" s="11">
        <v>1954.21</v>
      </c>
      <c r="H666" s="11">
        <f>F666+G666</f>
        <v>111651.62000000001</v>
      </c>
      <c r="I666" s="12">
        <f>H666/B666</f>
        <v>142.77700767263428</v>
      </c>
    </row>
    <row r="667" spans="1:9" x14ac:dyDescent="0.45">
      <c r="A667" s="21" t="s">
        <v>34</v>
      </c>
      <c r="B667" s="19">
        <v>1248</v>
      </c>
      <c r="C667" s="16" t="s">
        <v>12</v>
      </c>
      <c r="D667" s="16" t="s">
        <v>12</v>
      </c>
      <c r="E667" s="16" t="s">
        <v>12</v>
      </c>
      <c r="F667" s="11">
        <v>172392.93</v>
      </c>
      <c r="G667" s="11">
        <v>5750.93</v>
      </c>
      <c r="H667" s="11">
        <f>F667+G667</f>
        <v>178143.86</v>
      </c>
      <c r="I667" s="12">
        <f>H667/B667</f>
        <v>142.74347756410256</v>
      </c>
    </row>
    <row r="668" spans="1:9" x14ac:dyDescent="0.45">
      <c r="A668" s="21" t="s">
        <v>71</v>
      </c>
      <c r="B668" s="19">
        <v>636</v>
      </c>
      <c r="C668" s="16" t="s">
        <v>12</v>
      </c>
      <c r="D668" s="16" t="s">
        <v>12</v>
      </c>
      <c r="E668" s="16" t="s">
        <v>12</v>
      </c>
      <c r="F668" s="11">
        <v>89722.2</v>
      </c>
      <c r="G668" s="11">
        <v>984.8</v>
      </c>
      <c r="H668" s="11">
        <f>F668+G668</f>
        <v>90707</v>
      </c>
      <c r="I668" s="12">
        <f>H668/B668</f>
        <v>142.62106918238993</v>
      </c>
    </row>
    <row r="669" spans="1:9" x14ac:dyDescent="0.45">
      <c r="A669" s="21" t="s">
        <v>620</v>
      </c>
      <c r="B669" s="19">
        <v>438</v>
      </c>
      <c r="C669" s="16" t="s">
        <v>12</v>
      </c>
      <c r="D669" s="16" t="s">
        <v>12</v>
      </c>
      <c r="E669" s="16" t="s">
        <v>12</v>
      </c>
      <c r="F669" s="11">
        <v>61500.97</v>
      </c>
      <c r="G669" s="11">
        <v>911.29</v>
      </c>
      <c r="H669" s="11">
        <f>F669+G669</f>
        <v>62412.26</v>
      </c>
      <c r="I669" s="12">
        <f>H669/B669</f>
        <v>142.49374429223744</v>
      </c>
    </row>
    <row r="670" spans="1:9" x14ac:dyDescent="0.45">
      <c r="A670" s="21" t="s">
        <v>453</v>
      </c>
      <c r="B670" s="19">
        <v>2287</v>
      </c>
      <c r="C670" s="16" t="s">
        <v>12</v>
      </c>
      <c r="D670" s="16" t="s">
        <v>12</v>
      </c>
      <c r="E670" s="16" t="s">
        <v>12</v>
      </c>
      <c r="F670" s="11">
        <v>317933.32</v>
      </c>
      <c r="G670" s="11">
        <v>7715.49</v>
      </c>
      <c r="H670" s="11">
        <f>F670+G670</f>
        <v>325648.81</v>
      </c>
      <c r="I670" s="12">
        <f>H670/B670</f>
        <v>142.39125929164845</v>
      </c>
    </row>
    <row r="671" spans="1:9" x14ac:dyDescent="0.45">
      <c r="A671" s="21" t="s">
        <v>211</v>
      </c>
      <c r="B671" s="19">
        <v>4467</v>
      </c>
      <c r="C671" s="16" t="s">
        <v>12</v>
      </c>
      <c r="D671" s="16" t="s">
        <v>12</v>
      </c>
      <c r="E671" s="16" t="s">
        <v>12</v>
      </c>
      <c r="F671" s="11">
        <v>628566.22</v>
      </c>
      <c r="G671" s="11">
        <v>7392.19</v>
      </c>
      <c r="H671" s="11">
        <f>F671+G671</f>
        <v>635958.40999999992</v>
      </c>
      <c r="I671" s="12">
        <f>H671/B671</f>
        <v>142.36812402059545</v>
      </c>
    </row>
    <row r="672" spans="1:9" x14ac:dyDescent="0.45">
      <c r="A672" s="21" t="s">
        <v>46</v>
      </c>
      <c r="B672" s="19">
        <v>176</v>
      </c>
      <c r="C672" s="16" t="s">
        <v>12</v>
      </c>
      <c r="D672" s="16" t="s">
        <v>12</v>
      </c>
      <c r="E672" s="16" t="s">
        <v>12</v>
      </c>
      <c r="F672" s="11">
        <v>24370.17</v>
      </c>
      <c r="G672" s="11">
        <v>665.03</v>
      </c>
      <c r="H672" s="11">
        <f>F672+G672</f>
        <v>25035.199999999997</v>
      </c>
      <c r="I672" s="12">
        <f>H672/B672</f>
        <v>142.24545454545452</v>
      </c>
    </row>
    <row r="673" spans="1:9" x14ac:dyDescent="0.45">
      <c r="A673" s="21" t="s">
        <v>141</v>
      </c>
      <c r="B673" s="19">
        <v>673</v>
      </c>
      <c r="C673" s="16" t="s">
        <v>12</v>
      </c>
      <c r="D673" s="16" t="s">
        <v>12</v>
      </c>
      <c r="E673" s="16" t="s">
        <v>12</v>
      </c>
      <c r="F673" s="11">
        <v>92456.16</v>
      </c>
      <c r="G673" s="11">
        <v>3228.98</v>
      </c>
      <c r="H673" s="11">
        <f>F673+G673</f>
        <v>95685.14</v>
      </c>
      <c r="I673" s="12">
        <f>H673/B673</f>
        <v>142.17702823179792</v>
      </c>
    </row>
    <row r="674" spans="1:9" x14ac:dyDescent="0.45">
      <c r="A674" s="21" t="s">
        <v>78</v>
      </c>
      <c r="B674" s="19">
        <v>1080</v>
      </c>
      <c r="C674" s="16" t="s">
        <v>12</v>
      </c>
      <c r="D674" s="16" t="s">
        <v>12</v>
      </c>
      <c r="E674" s="16" t="s">
        <v>12</v>
      </c>
      <c r="F674" s="11">
        <v>146138.20000000001</v>
      </c>
      <c r="G674" s="11">
        <v>7354.71</v>
      </c>
      <c r="H674" s="11">
        <f>F674+G674</f>
        <v>153492.91</v>
      </c>
      <c r="I674" s="12">
        <f>H674/B674</f>
        <v>142.12306481481482</v>
      </c>
    </row>
    <row r="675" spans="1:9" x14ac:dyDescent="0.45">
      <c r="A675" s="21" t="s">
        <v>406</v>
      </c>
      <c r="B675" s="19">
        <v>670</v>
      </c>
      <c r="C675" s="16" t="s">
        <v>12</v>
      </c>
      <c r="D675" s="16" t="s">
        <v>12</v>
      </c>
      <c r="E675" s="16" t="s">
        <v>12</v>
      </c>
      <c r="F675" s="11">
        <v>94282.19</v>
      </c>
      <c r="G675" s="11">
        <v>908.25</v>
      </c>
      <c r="H675" s="11">
        <f>F675+G675</f>
        <v>95190.44</v>
      </c>
      <c r="I675" s="12">
        <f>H675/B675</f>
        <v>142.07528358208955</v>
      </c>
    </row>
    <row r="676" spans="1:9" x14ac:dyDescent="0.45">
      <c r="A676" s="21" t="s">
        <v>623</v>
      </c>
      <c r="B676" s="19">
        <v>3046</v>
      </c>
      <c r="C676" s="16" t="s">
        <v>12</v>
      </c>
      <c r="D676" s="16" t="s">
        <v>12</v>
      </c>
      <c r="E676" s="16" t="s">
        <v>12</v>
      </c>
      <c r="F676" s="11">
        <v>423098.53</v>
      </c>
      <c r="G676" s="11">
        <v>9642.25</v>
      </c>
      <c r="H676" s="11">
        <f>F676+G676</f>
        <v>432740.78</v>
      </c>
      <c r="I676" s="12">
        <f>H676/B676</f>
        <v>142.06854235062377</v>
      </c>
    </row>
    <row r="677" spans="1:9" x14ac:dyDescent="0.45">
      <c r="A677" s="21" t="s">
        <v>632</v>
      </c>
      <c r="B677" s="19">
        <v>740</v>
      </c>
      <c r="C677" s="16" t="s">
        <v>12</v>
      </c>
      <c r="D677" s="16" t="s">
        <v>12</v>
      </c>
      <c r="E677" s="16" t="s">
        <v>12</v>
      </c>
      <c r="F677" s="11">
        <v>103701.18</v>
      </c>
      <c r="G677" s="11">
        <v>1396.81</v>
      </c>
      <c r="H677" s="11">
        <f>F677+G677</f>
        <v>105097.98999999999</v>
      </c>
      <c r="I677" s="12">
        <f>H677/B677</f>
        <v>142.02431081081079</v>
      </c>
    </row>
    <row r="678" spans="1:9" x14ac:dyDescent="0.45">
      <c r="A678" s="21" t="s">
        <v>491</v>
      </c>
      <c r="B678" s="19">
        <v>231</v>
      </c>
      <c r="C678" s="16" t="s">
        <v>12</v>
      </c>
      <c r="D678" s="16" t="s">
        <v>12</v>
      </c>
      <c r="E678" s="16" t="s">
        <v>12</v>
      </c>
      <c r="F678" s="11">
        <v>31173.13</v>
      </c>
      <c r="G678" s="11">
        <v>1632.05</v>
      </c>
      <c r="H678" s="11">
        <f>F678+G678</f>
        <v>32805.18</v>
      </c>
      <c r="I678" s="12">
        <f>H678/B678</f>
        <v>142.01376623376623</v>
      </c>
    </row>
    <row r="679" spans="1:9" x14ac:dyDescent="0.45">
      <c r="A679" s="21" t="s">
        <v>394</v>
      </c>
      <c r="B679" s="19">
        <v>736</v>
      </c>
      <c r="C679" s="16" t="s">
        <v>12</v>
      </c>
      <c r="D679" s="16" t="s">
        <v>12</v>
      </c>
      <c r="E679" s="16" t="s">
        <v>12</v>
      </c>
      <c r="F679" s="11">
        <v>99004.47</v>
      </c>
      <c r="G679" s="11">
        <v>5481</v>
      </c>
      <c r="H679" s="11">
        <f>F679+G679</f>
        <v>104485.47</v>
      </c>
      <c r="I679" s="12">
        <f>H679/B679</f>
        <v>141.96395380434782</v>
      </c>
    </row>
    <row r="680" spans="1:9" x14ac:dyDescent="0.45">
      <c r="A680" s="21" t="s">
        <v>663</v>
      </c>
      <c r="B680" s="19">
        <v>1251</v>
      </c>
      <c r="C680" s="16" t="s">
        <v>12</v>
      </c>
      <c r="D680" s="16" t="s">
        <v>12</v>
      </c>
      <c r="E680" s="16" t="s">
        <v>12</v>
      </c>
      <c r="F680" s="11">
        <v>175806.32</v>
      </c>
      <c r="G680" s="11">
        <v>1727.37</v>
      </c>
      <c r="H680" s="11">
        <f>F680+G680</f>
        <v>177533.69</v>
      </c>
      <c r="I680" s="12">
        <f>H680/B680</f>
        <v>141.9134212629896</v>
      </c>
    </row>
    <row r="681" spans="1:9" x14ac:dyDescent="0.45">
      <c r="A681" s="21" t="s">
        <v>53</v>
      </c>
      <c r="B681" s="19">
        <v>216</v>
      </c>
      <c r="C681" s="16" t="s">
        <v>12</v>
      </c>
      <c r="D681" s="16" t="s">
        <v>12</v>
      </c>
      <c r="E681" s="16" t="s">
        <v>12</v>
      </c>
      <c r="F681" s="11">
        <v>29233.02</v>
      </c>
      <c r="G681" s="11">
        <v>1413.95</v>
      </c>
      <c r="H681" s="11">
        <f>F681+G681</f>
        <v>30646.97</v>
      </c>
      <c r="I681" s="12">
        <f>H681/B681</f>
        <v>141.88412037037037</v>
      </c>
    </row>
    <row r="682" spans="1:9" x14ac:dyDescent="0.45">
      <c r="A682" s="21" t="s">
        <v>485</v>
      </c>
      <c r="B682" s="19">
        <v>403</v>
      </c>
      <c r="C682" s="16" t="s">
        <v>12</v>
      </c>
      <c r="D682" s="16" t="s">
        <v>12</v>
      </c>
      <c r="E682" s="16" t="s">
        <v>12</v>
      </c>
      <c r="F682" s="11">
        <v>56547.01</v>
      </c>
      <c r="G682" s="11">
        <v>626.42999999999995</v>
      </c>
      <c r="H682" s="11">
        <f>F682+G682</f>
        <v>57173.440000000002</v>
      </c>
      <c r="I682" s="12">
        <f>H682/B682</f>
        <v>141.86957816377171</v>
      </c>
    </row>
    <row r="683" spans="1:9" x14ac:dyDescent="0.45">
      <c r="A683" s="21" t="s">
        <v>148</v>
      </c>
      <c r="B683" s="19">
        <v>1729</v>
      </c>
      <c r="C683" s="16" t="s">
        <v>12</v>
      </c>
      <c r="D683" s="16" t="s">
        <v>12</v>
      </c>
      <c r="E683" s="16" t="s">
        <v>12</v>
      </c>
      <c r="F683" s="11">
        <v>242773.24</v>
      </c>
      <c r="G683" s="11">
        <v>2434.56</v>
      </c>
      <c r="H683" s="11">
        <f>F683+G683</f>
        <v>245207.8</v>
      </c>
      <c r="I683" s="12">
        <f>H683/B683</f>
        <v>141.82058993637941</v>
      </c>
    </row>
    <row r="684" spans="1:9" x14ac:dyDescent="0.45">
      <c r="A684" s="21" t="s">
        <v>690</v>
      </c>
      <c r="B684" s="19">
        <v>2869</v>
      </c>
      <c r="C684" s="16" t="s">
        <v>12</v>
      </c>
      <c r="D684" s="16" t="s">
        <v>12</v>
      </c>
      <c r="E684" s="16" t="s">
        <v>12</v>
      </c>
      <c r="F684" s="11">
        <v>387524.13</v>
      </c>
      <c r="G684" s="11">
        <v>19314.689999999999</v>
      </c>
      <c r="H684" s="11">
        <f>F684+G684</f>
        <v>406838.82</v>
      </c>
      <c r="I684" s="12">
        <f>H684/B684</f>
        <v>141.80509585221333</v>
      </c>
    </row>
    <row r="685" spans="1:9" x14ac:dyDescent="0.45">
      <c r="A685" s="21" t="s">
        <v>316</v>
      </c>
      <c r="B685" s="19">
        <v>1071</v>
      </c>
      <c r="C685" s="16" t="s">
        <v>12</v>
      </c>
      <c r="D685" s="16" t="s">
        <v>12</v>
      </c>
      <c r="E685" s="16" t="s">
        <v>12</v>
      </c>
      <c r="F685" s="11">
        <v>147205.35999999999</v>
      </c>
      <c r="G685" s="11">
        <v>4655.92</v>
      </c>
      <c r="H685" s="11">
        <f>F685+G685</f>
        <v>151861.28</v>
      </c>
      <c r="I685" s="12">
        <f>H685/B685</f>
        <v>141.79391223155929</v>
      </c>
    </row>
    <row r="686" spans="1:9" x14ac:dyDescent="0.45">
      <c r="A686" s="21" t="s">
        <v>533</v>
      </c>
      <c r="B686" s="19">
        <v>590</v>
      </c>
      <c r="C686" s="16" t="s">
        <v>12</v>
      </c>
      <c r="D686" s="16" t="s">
        <v>12</v>
      </c>
      <c r="E686" s="16" t="s">
        <v>12</v>
      </c>
      <c r="F686" s="11">
        <v>80339.33</v>
      </c>
      <c r="G686" s="11">
        <v>3305.07</v>
      </c>
      <c r="H686" s="11">
        <f>F686+G686</f>
        <v>83644.400000000009</v>
      </c>
      <c r="I686" s="12">
        <f>H686/B686</f>
        <v>141.77016949152545</v>
      </c>
    </row>
    <row r="687" spans="1:9" x14ac:dyDescent="0.45">
      <c r="A687" s="21" t="s">
        <v>308</v>
      </c>
      <c r="B687" s="19">
        <v>327</v>
      </c>
      <c r="C687" s="16" t="s">
        <v>12</v>
      </c>
      <c r="D687" s="16" t="s">
        <v>12</v>
      </c>
      <c r="E687" s="16" t="s">
        <v>12</v>
      </c>
      <c r="F687" s="11">
        <v>44707.15</v>
      </c>
      <c r="G687" s="11">
        <v>1645.79</v>
      </c>
      <c r="H687" s="11">
        <f>F687+G687</f>
        <v>46352.94</v>
      </c>
      <c r="I687" s="12">
        <f>H687/B687</f>
        <v>141.75211009174313</v>
      </c>
    </row>
    <row r="688" spans="1:9" x14ac:dyDescent="0.45">
      <c r="A688" s="21" t="s">
        <v>374</v>
      </c>
      <c r="B688" s="19">
        <v>1167</v>
      </c>
      <c r="C688" s="16" t="s">
        <v>12</v>
      </c>
      <c r="D688" s="16" t="s">
        <v>12</v>
      </c>
      <c r="E688" s="16" t="s">
        <v>12</v>
      </c>
      <c r="F688" s="11">
        <v>160846.14000000001</v>
      </c>
      <c r="G688" s="11">
        <v>4567.79</v>
      </c>
      <c r="H688" s="11">
        <f>F688+G688</f>
        <v>165413.93000000002</v>
      </c>
      <c r="I688" s="12">
        <f>H688/B688</f>
        <v>141.74287060839762</v>
      </c>
    </row>
    <row r="689" spans="1:9" x14ac:dyDescent="0.45">
      <c r="A689" s="21" t="s">
        <v>641</v>
      </c>
      <c r="B689" s="19">
        <v>3967</v>
      </c>
      <c r="C689" s="16" t="s">
        <v>12</v>
      </c>
      <c r="D689" s="16" t="s">
        <v>12</v>
      </c>
      <c r="E689" s="16" t="s">
        <v>12</v>
      </c>
      <c r="F689" s="11">
        <v>548993.91</v>
      </c>
      <c r="G689" s="11">
        <v>13018.21</v>
      </c>
      <c r="H689" s="11">
        <f>F689+G689</f>
        <v>562012.12</v>
      </c>
      <c r="I689" s="12">
        <f>H689/B689</f>
        <v>141.67182253592134</v>
      </c>
    </row>
    <row r="690" spans="1:9" x14ac:dyDescent="0.45">
      <c r="A690" s="21" t="s">
        <v>384</v>
      </c>
      <c r="B690" s="19">
        <v>947</v>
      </c>
      <c r="C690" s="16" t="s">
        <v>12</v>
      </c>
      <c r="D690" s="16" t="s">
        <v>12</v>
      </c>
      <c r="E690" s="16" t="s">
        <v>12</v>
      </c>
      <c r="F690" s="11">
        <v>128451.58</v>
      </c>
      <c r="G690" s="11">
        <v>5686.46</v>
      </c>
      <c r="H690" s="11">
        <f>F690+G690</f>
        <v>134138.04</v>
      </c>
      <c r="I690" s="12">
        <f>H690/B690</f>
        <v>141.64523759239705</v>
      </c>
    </row>
    <row r="691" spans="1:9" x14ac:dyDescent="0.45">
      <c r="A691" s="21" t="s">
        <v>486</v>
      </c>
      <c r="B691" s="19">
        <v>614</v>
      </c>
      <c r="C691" s="16" t="s">
        <v>12</v>
      </c>
      <c r="D691" s="16" t="s">
        <v>12</v>
      </c>
      <c r="E691" s="16" t="s">
        <v>12</v>
      </c>
      <c r="F691" s="11">
        <v>84521.53</v>
      </c>
      <c r="G691" s="11">
        <v>2420.9899999999998</v>
      </c>
      <c r="H691" s="11">
        <f>F691+G691</f>
        <v>86942.52</v>
      </c>
      <c r="I691" s="12">
        <f>H691/B691</f>
        <v>141.60019543973942</v>
      </c>
    </row>
    <row r="692" spans="1:9" x14ac:dyDescent="0.45">
      <c r="A692" s="21" t="s">
        <v>749</v>
      </c>
      <c r="B692" s="19">
        <v>4578</v>
      </c>
      <c r="C692" s="16" t="s">
        <v>12</v>
      </c>
      <c r="D692" s="16" t="s">
        <v>12</v>
      </c>
      <c r="E692" s="16" t="s">
        <v>12</v>
      </c>
      <c r="F692" s="11">
        <v>610346.53</v>
      </c>
      <c r="G692" s="11">
        <v>37643.769999999997</v>
      </c>
      <c r="H692" s="11">
        <f>F692+G692</f>
        <v>647990.30000000005</v>
      </c>
      <c r="I692" s="12">
        <f>H692/B692</f>
        <v>141.54440803844474</v>
      </c>
    </row>
    <row r="693" spans="1:9" x14ac:dyDescent="0.45">
      <c r="A693" s="21" t="s">
        <v>494</v>
      </c>
      <c r="B693" s="19">
        <v>3366</v>
      </c>
      <c r="C693" s="16" t="s">
        <v>12</v>
      </c>
      <c r="D693" s="16" t="s">
        <v>12</v>
      </c>
      <c r="E693" s="16" t="s">
        <v>12</v>
      </c>
      <c r="F693" s="11">
        <v>461430.27</v>
      </c>
      <c r="G693" s="11">
        <v>14985.24</v>
      </c>
      <c r="H693" s="11">
        <f>F693+G693</f>
        <v>476415.51</v>
      </c>
      <c r="I693" s="12">
        <f>H693/B693</f>
        <v>141.53758467023172</v>
      </c>
    </row>
    <row r="694" spans="1:9" x14ac:dyDescent="0.45">
      <c r="A694" s="21" t="s">
        <v>210</v>
      </c>
      <c r="B694" s="19">
        <v>2976</v>
      </c>
      <c r="C694" s="16" t="s">
        <v>12</v>
      </c>
      <c r="D694" s="16" t="s">
        <v>12</v>
      </c>
      <c r="E694" s="16" t="s">
        <v>12</v>
      </c>
      <c r="F694" s="11">
        <v>412412.58</v>
      </c>
      <c r="G694" s="11">
        <v>8693.26</v>
      </c>
      <c r="H694" s="11">
        <f>F694+G694</f>
        <v>421105.84</v>
      </c>
      <c r="I694" s="12">
        <f>H694/B694</f>
        <v>141.50061827956989</v>
      </c>
    </row>
    <row r="695" spans="1:9" x14ac:dyDescent="0.45">
      <c r="A695" s="21" t="s">
        <v>668</v>
      </c>
      <c r="B695" s="19">
        <v>3816</v>
      </c>
      <c r="C695" s="16" t="s">
        <v>12</v>
      </c>
      <c r="D695" s="16" t="s">
        <v>12</v>
      </c>
      <c r="E695" s="16" t="s">
        <v>12</v>
      </c>
      <c r="F695" s="11">
        <v>515273.68</v>
      </c>
      <c r="G695" s="11">
        <v>24672.49</v>
      </c>
      <c r="H695" s="11">
        <f>F695+G695</f>
        <v>539946.17000000004</v>
      </c>
      <c r="I695" s="12">
        <f>H695/B695</f>
        <v>141.49532756813417</v>
      </c>
    </row>
    <row r="696" spans="1:9" x14ac:dyDescent="0.45">
      <c r="A696" s="21" t="s">
        <v>454</v>
      </c>
      <c r="B696" s="19">
        <v>709</v>
      </c>
      <c r="C696" s="16" t="s">
        <v>12</v>
      </c>
      <c r="D696" s="16" t="s">
        <v>12</v>
      </c>
      <c r="E696" s="16" t="s">
        <v>12</v>
      </c>
      <c r="F696" s="11">
        <v>95319.24</v>
      </c>
      <c r="G696" s="11">
        <v>4981.9399999999996</v>
      </c>
      <c r="H696" s="11">
        <f>F696+G696</f>
        <v>100301.18000000001</v>
      </c>
      <c r="I696" s="12">
        <f>H696/B696</f>
        <v>141.46851904090269</v>
      </c>
    </row>
    <row r="697" spans="1:9" x14ac:dyDescent="0.45">
      <c r="A697" s="21" t="s">
        <v>197</v>
      </c>
      <c r="B697" s="19">
        <v>2405</v>
      </c>
      <c r="C697" s="16" t="s">
        <v>12</v>
      </c>
      <c r="D697" s="16" t="s">
        <v>12</v>
      </c>
      <c r="E697" s="16" t="s">
        <v>12</v>
      </c>
      <c r="F697" s="11">
        <v>337871.94</v>
      </c>
      <c r="G697" s="11">
        <v>2265.23</v>
      </c>
      <c r="H697" s="11">
        <f>F697+G697</f>
        <v>340137.17</v>
      </c>
      <c r="I697" s="12">
        <f>H697/B697</f>
        <v>141.42917671517671</v>
      </c>
    </row>
    <row r="698" spans="1:9" x14ac:dyDescent="0.45">
      <c r="A698" s="21" t="s">
        <v>789</v>
      </c>
      <c r="B698" s="19">
        <v>4477</v>
      </c>
      <c r="C698" s="16" t="s">
        <v>12</v>
      </c>
      <c r="D698" s="16" t="s">
        <v>12</v>
      </c>
      <c r="E698" s="16" t="s">
        <v>12</v>
      </c>
      <c r="F698" s="11">
        <v>614219.36</v>
      </c>
      <c r="G698" s="11">
        <v>18864.71</v>
      </c>
      <c r="H698" s="11">
        <f>F698+G698</f>
        <v>633084.06999999995</v>
      </c>
      <c r="I698" s="12">
        <f>H698/B698</f>
        <v>141.40810140719231</v>
      </c>
    </row>
    <row r="699" spans="1:9" x14ac:dyDescent="0.45">
      <c r="A699" s="21" t="s">
        <v>644</v>
      </c>
      <c r="B699" s="19">
        <v>1597</v>
      </c>
      <c r="C699" s="16" t="s">
        <v>12</v>
      </c>
      <c r="D699" s="16" t="s">
        <v>12</v>
      </c>
      <c r="E699" s="16" t="s">
        <v>12</v>
      </c>
      <c r="F699" s="11">
        <v>217287.45</v>
      </c>
      <c r="G699" s="11">
        <v>8233.33</v>
      </c>
      <c r="H699" s="11">
        <f>F699+G699</f>
        <v>225520.78</v>
      </c>
      <c r="I699" s="12">
        <f>H699/B699</f>
        <v>141.21526612398247</v>
      </c>
    </row>
    <row r="700" spans="1:9" x14ac:dyDescent="0.45">
      <c r="A700" s="21" t="s">
        <v>340</v>
      </c>
      <c r="B700" s="19">
        <v>135</v>
      </c>
      <c r="C700" s="16" t="s">
        <v>12</v>
      </c>
      <c r="D700" s="16" t="s">
        <v>12</v>
      </c>
      <c r="E700" s="16" t="s">
        <v>12</v>
      </c>
      <c r="F700" s="11">
        <v>18840.240000000002</v>
      </c>
      <c r="G700" s="11">
        <v>221.57</v>
      </c>
      <c r="H700" s="11">
        <f>F700+G700</f>
        <v>19061.810000000001</v>
      </c>
      <c r="I700" s="12">
        <f>H700/B700</f>
        <v>141.1985925925926</v>
      </c>
    </row>
    <row r="701" spans="1:9" x14ac:dyDescent="0.45">
      <c r="A701" s="21" t="s">
        <v>468</v>
      </c>
      <c r="B701" s="19">
        <v>399</v>
      </c>
      <c r="C701" s="16" t="s">
        <v>12</v>
      </c>
      <c r="D701" s="16" t="s">
        <v>12</v>
      </c>
      <c r="E701" s="16" t="s">
        <v>12</v>
      </c>
      <c r="F701" s="11">
        <v>53548.26</v>
      </c>
      <c r="G701" s="11">
        <v>2749.6</v>
      </c>
      <c r="H701" s="11">
        <f>F701+G701</f>
        <v>56297.86</v>
      </c>
      <c r="I701" s="12">
        <f>H701/B701</f>
        <v>141.09739348370928</v>
      </c>
    </row>
    <row r="702" spans="1:9" x14ac:dyDescent="0.45">
      <c r="A702" s="21" t="s">
        <v>84</v>
      </c>
      <c r="B702" s="19">
        <v>198</v>
      </c>
      <c r="C702" s="16" t="s">
        <v>12</v>
      </c>
      <c r="D702" s="16" t="s">
        <v>12</v>
      </c>
      <c r="E702" s="16" t="s">
        <v>12</v>
      </c>
      <c r="F702" s="11">
        <v>27312.55</v>
      </c>
      <c r="G702" s="11">
        <v>600.34</v>
      </c>
      <c r="H702" s="11">
        <f>F702+G702</f>
        <v>27912.89</v>
      </c>
      <c r="I702" s="12">
        <f>H702/B702</f>
        <v>140.97419191919192</v>
      </c>
    </row>
    <row r="703" spans="1:9" x14ac:dyDescent="0.45">
      <c r="A703" s="21" t="s">
        <v>686</v>
      </c>
      <c r="B703" s="19">
        <v>3362</v>
      </c>
      <c r="C703" s="16" t="s">
        <v>12</v>
      </c>
      <c r="D703" s="16" t="s">
        <v>12</v>
      </c>
      <c r="E703" s="16" t="s">
        <v>12</v>
      </c>
      <c r="F703" s="11">
        <v>465395.44</v>
      </c>
      <c r="G703" s="11">
        <v>8535.7999999999993</v>
      </c>
      <c r="H703" s="11">
        <f>F703+G703</f>
        <v>473931.24</v>
      </c>
      <c r="I703" s="12">
        <f>H703/B703</f>
        <v>140.96705532421177</v>
      </c>
    </row>
    <row r="704" spans="1:9" x14ac:dyDescent="0.45">
      <c r="A704" s="21" t="s">
        <v>363</v>
      </c>
      <c r="B704" s="19">
        <v>1185</v>
      </c>
      <c r="C704" s="16" t="s">
        <v>12</v>
      </c>
      <c r="D704" s="16" t="s">
        <v>12</v>
      </c>
      <c r="E704" s="16" t="s">
        <v>12</v>
      </c>
      <c r="F704" s="11">
        <v>159324.62</v>
      </c>
      <c r="G704" s="11">
        <v>7604.35</v>
      </c>
      <c r="H704" s="11">
        <f>F704+G704</f>
        <v>166928.97</v>
      </c>
      <c r="I704" s="12">
        <f>H704/B704</f>
        <v>140.86832911392406</v>
      </c>
    </row>
    <row r="705" spans="1:9" x14ac:dyDescent="0.45">
      <c r="A705" s="21" t="s">
        <v>495</v>
      </c>
      <c r="B705" s="19">
        <v>387</v>
      </c>
      <c r="C705" s="16" t="s">
        <v>12</v>
      </c>
      <c r="D705" s="16" t="s">
        <v>12</v>
      </c>
      <c r="E705" s="16" t="s">
        <v>12</v>
      </c>
      <c r="F705" s="11">
        <v>53599.42</v>
      </c>
      <c r="G705" s="11">
        <v>879.23</v>
      </c>
      <c r="H705" s="11">
        <f>F705+G705</f>
        <v>54478.65</v>
      </c>
      <c r="I705" s="12">
        <f>H705/B705</f>
        <v>140.77170542635659</v>
      </c>
    </row>
    <row r="706" spans="1:9" x14ac:dyDescent="0.45">
      <c r="A706" s="21" t="s">
        <v>351</v>
      </c>
      <c r="B706" s="19">
        <v>1784</v>
      </c>
      <c r="C706" s="16" t="s">
        <v>12</v>
      </c>
      <c r="D706" s="16" t="s">
        <v>12</v>
      </c>
      <c r="E706" s="16" t="s">
        <v>12</v>
      </c>
      <c r="F706" s="11">
        <v>244033.07</v>
      </c>
      <c r="G706" s="11">
        <v>6952.7</v>
      </c>
      <c r="H706" s="11">
        <f>F706+G706</f>
        <v>250985.77000000002</v>
      </c>
      <c r="I706" s="12">
        <f>H706/B706</f>
        <v>140.68709080717491</v>
      </c>
    </row>
    <row r="707" spans="1:9" x14ac:dyDescent="0.45">
      <c r="A707" s="21" t="s">
        <v>123</v>
      </c>
      <c r="B707" s="19">
        <v>350</v>
      </c>
      <c r="C707" s="16" t="s">
        <v>12</v>
      </c>
      <c r="D707" s="16" t="s">
        <v>12</v>
      </c>
      <c r="E707" s="16" t="s">
        <v>12</v>
      </c>
      <c r="F707" s="11">
        <v>47578.1</v>
      </c>
      <c r="G707" s="11">
        <v>1652.16</v>
      </c>
      <c r="H707" s="11">
        <f>F707+G707</f>
        <v>49230.26</v>
      </c>
      <c r="I707" s="12">
        <f>H707/B707</f>
        <v>140.65788571428573</v>
      </c>
    </row>
    <row r="708" spans="1:9" x14ac:dyDescent="0.45">
      <c r="A708" s="21" t="s">
        <v>88</v>
      </c>
      <c r="B708" s="19">
        <v>564</v>
      </c>
      <c r="C708" s="16" t="s">
        <v>12</v>
      </c>
      <c r="D708" s="16" t="s">
        <v>12</v>
      </c>
      <c r="E708" s="16" t="s">
        <v>12</v>
      </c>
      <c r="F708" s="11">
        <v>78541.7</v>
      </c>
      <c r="G708" s="11">
        <v>781.34</v>
      </c>
      <c r="H708" s="11">
        <f>F708+G708</f>
        <v>79323.039999999994</v>
      </c>
      <c r="I708" s="12">
        <f>H708/B708</f>
        <v>140.64368794326239</v>
      </c>
    </row>
    <row r="709" spans="1:9" x14ac:dyDescent="0.45">
      <c r="A709" s="21" t="s">
        <v>68</v>
      </c>
      <c r="B709" s="19">
        <v>1489</v>
      </c>
      <c r="C709" s="16" t="s">
        <v>12</v>
      </c>
      <c r="D709" s="16" t="s">
        <v>12</v>
      </c>
      <c r="E709" s="16" t="s">
        <v>12</v>
      </c>
      <c r="F709" s="11">
        <v>205202.24</v>
      </c>
      <c r="G709" s="11">
        <v>4037.47</v>
      </c>
      <c r="H709" s="11">
        <f>F709+G709</f>
        <v>209239.71</v>
      </c>
      <c r="I709" s="12">
        <f>H709/B709</f>
        <v>140.52364674278039</v>
      </c>
    </row>
    <row r="710" spans="1:9" x14ac:dyDescent="0.45">
      <c r="A710" s="21" t="s">
        <v>719</v>
      </c>
      <c r="B710" s="19">
        <v>2547</v>
      </c>
      <c r="C710" s="16" t="s">
        <v>12</v>
      </c>
      <c r="D710" s="16" t="s">
        <v>12</v>
      </c>
      <c r="E710" s="16" t="s">
        <v>12</v>
      </c>
      <c r="F710" s="11">
        <v>344623.45</v>
      </c>
      <c r="G710" s="11">
        <v>12845.41</v>
      </c>
      <c r="H710" s="11">
        <f>F710+G710</f>
        <v>357468.86</v>
      </c>
      <c r="I710" s="12">
        <f>H710/B710</f>
        <v>140.348983117393</v>
      </c>
    </row>
    <row r="711" spans="1:9" x14ac:dyDescent="0.45">
      <c r="A711" s="21" t="s">
        <v>670</v>
      </c>
      <c r="B711" s="19">
        <v>3089</v>
      </c>
      <c r="C711" s="16" t="s">
        <v>12</v>
      </c>
      <c r="D711" s="16" t="s">
        <v>12</v>
      </c>
      <c r="E711" s="16" t="s">
        <v>12</v>
      </c>
      <c r="F711" s="11">
        <v>425474.87</v>
      </c>
      <c r="G711" s="11">
        <v>7912.2</v>
      </c>
      <c r="H711" s="11">
        <f>F711+G711</f>
        <v>433387.07</v>
      </c>
      <c r="I711" s="12">
        <f>H711/B711</f>
        <v>140.30011977986405</v>
      </c>
    </row>
    <row r="712" spans="1:9" x14ac:dyDescent="0.45">
      <c r="A712" s="21" t="s">
        <v>405</v>
      </c>
      <c r="B712" s="19">
        <v>2544</v>
      </c>
      <c r="C712" s="16" t="s">
        <v>12</v>
      </c>
      <c r="D712" s="16" t="s">
        <v>12</v>
      </c>
      <c r="E712" s="16" t="s">
        <v>12</v>
      </c>
      <c r="F712" s="11">
        <v>342961.6</v>
      </c>
      <c r="G712" s="11">
        <v>13935.95</v>
      </c>
      <c r="H712" s="11">
        <f>F712+G712</f>
        <v>356897.55</v>
      </c>
      <c r="I712" s="12">
        <f>H712/B712</f>
        <v>140.2899174528302</v>
      </c>
    </row>
    <row r="713" spans="1:9" x14ac:dyDescent="0.45">
      <c r="A713" s="21" t="s">
        <v>106</v>
      </c>
      <c r="B713" s="19">
        <v>1453</v>
      </c>
      <c r="C713" s="16" t="s">
        <v>12</v>
      </c>
      <c r="D713" s="16" t="s">
        <v>12</v>
      </c>
      <c r="E713" s="16" t="s">
        <v>12</v>
      </c>
      <c r="F713" s="11">
        <v>197398.59</v>
      </c>
      <c r="G713" s="11">
        <v>6426.95</v>
      </c>
      <c r="H713" s="11">
        <f>F713+G713</f>
        <v>203825.54</v>
      </c>
      <c r="I713" s="12">
        <f>H713/B713</f>
        <v>140.2791052993806</v>
      </c>
    </row>
    <row r="714" spans="1:9" x14ac:dyDescent="0.45">
      <c r="A714" s="21" t="s">
        <v>230</v>
      </c>
      <c r="B714" s="19">
        <v>804</v>
      </c>
      <c r="C714" s="16" t="s">
        <v>12</v>
      </c>
      <c r="D714" s="16" t="s">
        <v>12</v>
      </c>
      <c r="E714" s="16" t="s">
        <v>12</v>
      </c>
      <c r="F714" s="11">
        <v>110861.34</v>
      </c>
      <c r="G714" s="11">
        <v>1790.8</v>
      </c>
      <c r="H714" s="11">
        <f>F714+G714</f>
        <v>112652.14</v>
      </c>
      <c r="I714" s="12">
        <f>H714/B714</f>
        <v>140.11460199004975</v>
      </c>
    </row>
    <row r="715" spans="1:9" x14ac:dyDescent="0.45">
      <c r="A715" s="21" t="s">
        <v>76</v>
      </c>
      <c r="B715" s="19">
        <v>2902</v>
      </c>
      <c r="C715" s="16" t="s">
        <v>12</v>
      </c>
      <c r="D715" s="16" t="s">
        <v>12</v>
      </c>
      <c r="E715" s="16" t="s">
        <v>12</v>
      </c>
      <c r="F715" s="11">
        <v>389484.13</v>
      </c>
      <c r="G715" s="11">
        <v>17041.810000000001</v>
      </c>
      <c r="H715" s="11">
        <f>F715+G715</f>
        <v>406525.94</v>
      </c>
      <c r="I715" s="12">
        <f>H715/B715</f>
        <v>140.08474844934528</v>
      </c>
    </row>
    <row r="716" spans="1:9" x14ac:dyDescent="0.45">
      <c r="A716" s="21" t="s">
        <v>327</v>
      </c>
      <c r="B716" s="19">
        <v>1170</v>
      </c>
      <c r="C716" s="16" t="s">
        <v>12</v>
      </c>
      <c r="D716" s="16" t="s">
        <v>12</v>
      </c>
      <c r="E716" s="16" t="s">
        <v>12</v>
      </c>
      <c r="F716" s="11">
        <v>154262.74</v>
      </c>
      <c r="G716" s="11">
        <v>9458.7099999999991</v>
      </c>
      <c r="H716" s="11">
        <f>F716+G716</f>
        <v>163721.44999999998</v>
      </c>
      <c r="I716" s="12">
        <f>H716/B716</f>
        <v>139.93286324786322</v>
      </c>
    </row>
    <row r="717" spans="1:9" x14ac:dyDescent="0.45">
      <c r="A717" s="21" t="s">
        <v>329</v>
      </c>
      <c r="B717" s="19">
        <v>1882</v>
      </c>
      <c r="C717" s="16" t="s">
        <v>12</v>
      </c>
      <c r="D717" s="16" t="s">
        <v>12</v>
      </c>
      <c r="E717" s="16" t="s">
        <v>12</v>
      </c>
      <c r="F717" s="11">
        <v>255672.3</v>
      </c>
      <c r="G717" s="11">
        <v>7559.45</v>
      </c>
      <c r="H717" s="11">
        <f>F717+G717</f>
        <v>263231.75</v>
      </c>
      <c r="I717" s="12">
        <f>H717/B717</f>
        <v>139.86809245483528</v>
      </c>
    </row>
    <row r="718" spans="1:9" x14ac:dyDescent="0.45">
      <c r="A718" s="21" t="s">
        <v>109</v>
      </c>
      <c r="B718" s="19">
        <v>289</v>
      </c>
      <c r="C718" s="16" t="s">
        <v>12</v>
      </c>
      <c r="D718" s="16" t="s">
        <v>12</v>
      </c>
      <c r="E718" s="16" t="s">
        <v>12</v>
      </c>
      <c r="F718" s="11">
        <v>39975.57</v>
      </c>
      <c r="G718" s="11">
        <v>433.41</v>
      </c>
      <c r="H718" s="11">
        <f>F718+G718</f>
        <v>40408.980000000003</v>
      </c>
      <c r="I718" s="12">
        <f>H718/B718</f>
        <v>139.82346020761247</v>
      </c>
    </row>
    <row r="719" spans="1:9" x14ac:dyDescent="0.45">
      <c r="A719" s="21" t="s">
        <v>182</v>
      </c>
      <c r="B719" s="19">
        <v>4963</v>
      </c>
      <c r="C719" s="16" t="s">
        <v>12</v>
      </c>
      <c r="D719" s="16" t="s">
        <v>12</v>
      </c>
      <c r="E719" s="16" t="s">
        <v>12</v>
      </c>
      <c r="F719" s="11">
        <v>680178.33</v>
      </c>
      <c r="G719" s="11">
        <v>13699.52</v>
      </c>
      <c r="H719" s="11">
        <f>F719+G719</f>
        <v>693877.85</v>
      </c>
      <c r="I719" s="12">
        <f>H719/B719</f>
        <v>139.81016522264758</v>
      </c>
    </row>
    <row r="720" spans="1:9" x14ac:dyDescent="0.45">
      <c r="A720" s="21" t="s">
        <v>463</v>
      </c>
      <c r="B720" s="19">
        <v>2260</v>
      </c>
      <c r="C720" s="16" t="s">
        <v>12</v>
      </c>
      <c r="D720" s="16" t="s">
        <v>12</v>
      </c>
      <c r="E720" s="16" t="s">
        <v>12</v>
      </c>
      <c r="F720" s="11">
        <v>315722.37</v>
      </c>
      <c r="G720" s="11">
        <v>0</v>
      </c>
      <c r="H720" s="11">
        <f>F720+G720</f>
        <v>315722.37</v>
      </c>
      <c r="I720" s="12">
        <f>H720/B720</f>
        <v>139.70016371681416</v>
      </c>
    </row>
    <row r="721" spans="1:9" x14ac:dyDescent="0.45">
      <c r="A721" s="21" t="s">
        <v>596</v>
      </c>
      <c r="B721" s="19">
        <v>2287</v>
      </c>
      <c r="C721" s="16" t="s">
        <v>12</v>
      </c>
      <c r="D721" s="16" t="s">
        <v>12</v>
      </c>
      <c r="E721" s="16" t="s">
        <v>12</v>
      </c>
      <c r="F721" s="11">
        <v>314076.53000000003</v>
      </c>
      <c r="G721" s="11">
        <v>5383.47</v>
      </c>
      <c r="H721" s="11">
        <f>F721+G721</f>
        <v>319460</v>
      </c>
      <c r="I721" s="12">
        <f>H721/B721</f>
        <v>139.68517708788806</v>
      </c>
    </row>
    <row r="722" spans="1:9" x14ac:dyDescent="0.45">
      <c r="A722" s="21" t="s">
        <v>642</v>
      </c>
      <c r="B722" s="19">
        <v>3065</v>
      </c>
      <c r="C722" s="16" t="s">
        <v>12</v>
      </c>
      <c r="D722" s="16" t="s">
        <v>12</v>
      </c>
      <c r="E722" s="16" t="s">
        <v>12</v>
      </c>
      <c r="F722" s="11">
        <v>416382.21</v>
      </c>
      <c r="G722" s="11">
        <v>11197.42</v>
      </c>
      <c r="H722" s="11">
        <f>F722+G722</f>
        <v>427579.63</v>
      </c>
      <c r="I722" s="12">
        <f>H722/B722</f>
        <v>139.50395758564437</v>
      </c>
    </row>
    <row r="723" spans="1:9" x14ac:dyDescent="0.45">
      <c r="A723" s="21" t="s">
        <v>648</v>
      </c>
      <c r="B723" s="19">
        <v>261</v>
      </c>
      <c r="C723" s="16" t="s">
        <v>12</v>
      </c>
      <c r="D723" s="16" t="s">
        <v>12</v>
      </c>
      <c r="E723" s="16" t="s">
        <v>12</v>
      </c>
      <c r="F723" s="11">
        <v>36403.5</v>
      </c>
      <c r="G723" s="11">
        <v>0</v>
      </c>
      <c r="H723" s="11">
        <f>F723+G723</f>
        <v>36403.5</v>
      </c>
      <c r="I723" s="12">
        <f>H723/B723</f>
        <v>139.47701149425288</v>
      </c>
    </row>
    <row r="724" spans="1:9" x14ac:dyDescent="0.45">
      <c r="A724" s="21" t="s">
        <v>98</v>
      </c>
      <c r="B724" s="19">
        <v>2239</v>
      </c>
      <c r="C724" s="16" t="s">
        <v>12</v>
      </c>
      <c r="D724" s="16" t="s">
        <v>12</v>
      </c>
      <c r="E724" s="16" t="s">
        <v>12</v>
      </c>
      <c r="F724" s="11">
        <v>304709.53000000003</v>
      </c>
      <c r="G724" s="11">
        <v>7389.81</v>
      </c>
      <c r="H724" s="11">
        <f>F724+G724</f>
        <v>312099.34000000003</v>
      </c>
      <c r="I724" s="12">
        <f>H724/B724</f>
        <v>139.39229120142923</v>
      </c>
    </row>
    <row r="725" spans="1:9" x14ac:dyDescent="0.45">
      <c r="A725" s="21" t="s">
        <v>570</v>
      </c>
      <c r="B725" s="19">
        <v>890</v>
      </c>
      <c r="C725" s="16" t="s">
        <v>12</v>
      </c>
      <c r="D725" s="16" t="s">
        <v>12</v>
      </c>
      <c r="E725" s="16" t="s">
        <v>12</v>
      </c>
      <c r="F725" s="11">
        <v>122740.11</v>
      </c>
      <c r="G725" s="11">
        <v>1278.02</v>
      </c>
      <c r="H725" s="11">
        <f>F725+G725</f>
        <v>124018.13</v>
      </c>
      <c r="I725" s="12">
        <f>H725/B725</f>
        <v>139.34621348314607</v>
      </c>
    </row>
    <row r="726" spans="1:9" x14ac:dyDescent="0.45">
      <c r="A726" s="21" t="s">
        <v>678</v>
      </c>
      <c r="B726" s="19">
        <v>576</v>
      </c>
      <c r="C726" s="16" t="s">
        <v>12</v>
      </c>
      <c r="D726" s="16" t="s">
        <v>12</v>
      </c>
      <c r="E726" s="16" t="s">
        <v>12</v>
      </c>
      <c r="F726" s="11">
        <v>79420.47</v>
      </c>
      <c r="G726" s="11">
        <v>814.82</v>
      </c>
      <c r="H726" s="11">
        <f>F726+G726</f>
        <v>80235.290000000008</v>
      </c>
      <c r="I726" s="12">
        <f>H726/B726</f>
        <v>139.29737847222225</v>
      </c>
    </row>
    <row r="727" spans="1:9" x14ac:dyDescent="0.45">
      <c r="A727" s="21" t="s">
        <v>618</v>
      </c>
      <c r="B727" s="19">
        <v>233</v>
      </c>
      <c r="C727" s="16" t="s">
        <v>12</v>
      </c>
      <c r="D727" s="16" t="s">
        <v>12</v>
      </c>
      <c r="E727" s="16" t="s">
        <v>12</v>
      </c>
      <c r="F727" s="11">
        <v>31227.91</v>
      </c>
      <c r="G727" s="11">
        <v>1209.3399999999999</v>
      </c>
      <c r="H727" s="11">
        <f>F727+G727</f>
        <v>32437.25</v>
      </c>
      <c r="I727" s="12">
        <f>H727/B727</f>
        <v>139.21566523605151</v>
      </c>
    </row>
    <row r="728" spans="1:9" x14ac:dyDescent="0.45">
      <c r="A728" s="21" t="s">
        <v>424</v>
      </c>
      <c r="B728" s="19">
        <v>840</v>
      </c>
      <c r="C728" s="16" t="s">
        <v>12</v>
      </c>
      <c r="D728" s="16" t="s">
        <v>12</v>
      </c>
      <c r="E728" s="16" t="s">
        <v>12</v>
      </c>
      <c r="F728" s="11">
        <v>114474.29</v>
      </c>
      <c r="G728" s="11">
        <v>2456.44</v>
      </c>
      <c r="H728" s="11">
        <f>F728+G728</f>
        <v>116930.73</v>
      </c>
      <c r="I728" s="12">
        <f>H728/B728</f>
        <v>139.20325</v>
      </c>
    </row>
    <row r="729" spans="1:9" x14ac:dyDescent="0.45">
      <c r="A729" s="21" t="s">
        <v>375</v>
      </c>
      <c r="B729" s="19">
        <v>1490</v>
      </c>
      <c r="C729" s="16" t="s">
        <v>12</v>
      </c>
      <c r="D729" s="16" t="s">
        <v>12</v>
      </c>
      <c r="E729" s="16" t="s">
        <v>12</v>
      </c>
      <c r="F729" s="11">
        <v>203198.39</v>
      </c>
      <c r="G729" s="11">
        <v>4128.92</v>
      </c>
      <c r="H729" s="11">
        <f>F729+G729</f>
        <v>207327.31000000003</v>
      </c>
      <c r="I729" s="12">
        <f>H729/B729</f>
        <v>139.1458456375839</v>
      </c>
    </row>
    <row r="730" spans="1:9" x14ac:dyDescent="0.45">
      <c r="A730" s="21" t="s">
        <v>345</v>
      </c>
      <c r="B730" s="19">
        <v>2156</v>
      </c>
      <c r="C730" s="16" t="s">
        <v>12</v>
      </c>
      <c r="D730" s="16" t="s">
        <v>12</v>
      </c>
      <c r="E730" s="16" t="s">
        <v>12</v>
      </c>
      <c r="F730" s="11">
        <v>284836.65000000002</v>
      </c>
      <c r="G730" s="11">
        <v>14830.67</v>
      </c>
      <c r="H730" s="11">
        <f>F730+G730</f>
        <v>299667.32</v>
      </c>
      <c r="I730" s="12">
        <f>H730/B730</f>
        <v>138.99226345083488</v>
      </c>
    </row>
    <row r="731" spans="1:9" x14ac:dyDescent="0.45">
      <c r="A731" s="21" t="s">
        <v>639</v>
      </c>
      <c r="B731" s="19">
        <v>3409</v>
      </c>
      <c r="C731" s="16" t="s">
        <v>12</v>
      </c>
      <c r="D731" s="16" t="s">
        <v>12</v>
      </c>
      <c r="E731" s="16" t="s">
        <v>12</v>
      </c>
      <c r="F731" s="11">
        <v>459269.56</v>
      </c>
      <c r="G731" s="11">
        <v>14438.41</v>
      </c>
      <c r="H731" s="11">
        <f>F731+G731</f>
        <v>473707.97</v>
      </c>
      <c r="I731" s="12">
        <f>H731/B731</f>
        <v>138.95804341449104</v>
      </c>
    </row>
    <row r="732" spans="1:9" x14ac:dyDescent="0.45">
      <c r="A732" s="21" t="s">
        <v>337</v>
      </c>
      <c r="B732" s="19">
        <v>955</v>
      </c>
      <c r="C732" s="16" t="s">
        <v>12</v>
      </c>
      <c r="D732" s="16" t="s">
        <v>12</v>
      </c>
      <c r="E732" s="16" t="s">
        <v>12</v>
      </c>
      <c r="F732" s="11">
        <v>128110.41</v>
      </c>
      <c r="G732" s="11">
        <v>4511.24</v>
      </c>
      <c r="H732" s="11">
        <f>F732+G732</f>
        <v>132621.65</v>
      </c>
      <c r="I732" s="12">
        <f>H732/B732</f>
        <v>138.87083769633506</v>
      </c>
    </row>
    <row r="733" spans="1:9" x14ac:dyDescent="0.45">
      <c r="A733" s="21" t="s">
        <v>112</v>
      </c>
      <c r="B733" s="19">
        <v>443</v>
      </c>
      <c r="C733" s="16" t="s">
        <v>12</v>
      </c>
      <c r="D733" s="16" t="s">
        <v>12</v>
      </c>
      <c r="E733" s="16" t="s">
        <v>12</v>
      </c>
      <c r="F733" s="11">
        <v>58078.76</v>
      </c>
      <c r="G733" s="11">
        <v>3410.42</v>
      </c>
      <c r="H733" s="11">
        <f>F733+G733</f>
        <v>61489.18</v>
      </c>
      <c r="I733" s="12">
        <f>H733/B733</f>
        <v>138.80176072234764</v>
      </c>
    </row>
    <row r="734" spans="1:9" x14ac:dyDescent="0.45">
      <c r="A734" s="21" t="s">
        <v>766</v>
      </c>
      <c r="B734" s="19">
        <v>2009</v>
      </c>
      <c r="C734" s="16" t="s">
        <v>12</v>
      </c>
      <c r="D734" s="16" t="s">
        <v>12</v>
      </c>
      <c r="E734" s="16" t="s">
        <v>12</v>
      </c>
      <c r="F734" s="11">
        <v>278730.96000000002</v>
      </c>
      <c r="G734" s="11">
        <v>28.77</v>
      </c>
      <c r="H734" s="11">
        <f>F734+G734</f>
        <v>278759.73000000004</v>
      </c>
      <c r="I734" s="12">
        <f>H734/B734</f>
        <v>138.75546540567447</v>
      </c>
    </row>
    <row r="735" spans="1:9" x14ac:dyDescent="0.45">
      <c r="A735" s="21" t="s">
        <v>42</v>
      </c>
      <c r="B735" s="19">
        <v>138</v>
      </c>
      <c r="C735" s="16" t="s">
        <v>12</v>
      </c>
      <c r="D735" s="16" t="s">
        <v>12</v>
      </c>
      <c r="E735" s="16" t="s">
        <v>12</v>
      </c>
      <c r="F735" s="11">
        <v>18767.419999999998</v>
      </c>
      <c r="G735" s="11">
        <v>379.31</v>
      </c>
      <c r="H735" s="11">
        <f>F735+G735</f>
        <v>19146.73</v>
      </c>
      <c r="I735" s="12">
        <f>H735/B735</f>
        <v>138.74442028985507</v>
      </c>
    </row>
    <row r="736" spans="1:9" x14ac:dyDescent="0.45">
      <c r="A736" s="21" t="s">
        <v>167</v>
      </c>
      <c r="B736" s="19">
        <v>455</v>
      </c>
      <c r="C736" s="16" t="s">
        <v>12</v>
      </c>
      <c r="D736" s="16" t="s">
        <v>12</v>
      </c>
      <c r="E736" s="16" t="s">
        <v>12</v>
      </c>
      <c r="F736" s="11">
        <v>61778.63</v>
      </c>
      <c r="G736" s="11">
        <v>1315.78</v>
      </c>
      <c r="H736" s="11">
        <f>F736+G736</f>
        <v>63094.409999999996</v>
      </c>
      <c r="I736" s="12">
        <f>H736/B736</f>
        <v>138.66903296703296</v>
      </c>
    </row>
    <row r="737" spans="1:9" x14ac:dyDescent="0.45">
      <c r="A737" s="21" t="s">
        <v>448</v>
      </c>
      <c r="B737" s="19">
        <v>51</v>
      </c>
      <c r="C737" s="16" t="s">
        <v>12</v>
      </c>
      <c r="D737" s="16" t="s">
        <v>12</v>
      </c>
      <c r="E737" s="16" t="s">
        <v>12</v>
      </c>
      <c r="F737" s="11">
        <v>7050.78</v>
      </c>
      <c r="G737" s="11">
        <v>21.34</v>
      </c>
      <c r="H737" s="11">
        <f>F737+G737</f>
        <v>7072.12</v>
      </c>
      <c r="I737" s="12">
        <f>H737/B737</f>
        <v>138.66901960784313</v>
      </c>
    </row>
    <row r="738" spans="1:9" x14ac:dyDescent="0.45">
      <c r="A738" s="21" t="s">
        <v>314</v>
      </c>
      <c r="B738" s="19">
        <v>939</v>
      </c>
      <c r="C738" s="16" t="s">
        <v>12</v>
      </c>
      <c r="D738" s="16" t="s">
        <v>12</v>
      </c>
      <c r="E738" s="16" t="s">
        <v>12</v>
      </c>
      <c r="F738" s="11">
        <v>129990</v>
      </c>
      <c r="G738" s="11">
        <v>0</v>
      </c>
      <c r="H738" s="11">
        <f>F738+G738</f>
        <v>129990</v>
      </c>
      <c r="I738" s="12">
        <f>H738/B738</f>
        <v>138.43450479233226</v>
      </c>
    </row>
    <row r="739" spans="1:9" x14ac:dyDescent="0.45">
      <c r="A739" s="21" t="s">
        <v>143</v>
      </c>
      <c r="B739" s="19">
        <v>2137</v>
      </c>
      <c r="C739" s="16" t="s">
        <v>12</v>
      </c>
      <c r="D739" s="16" t="s">
        <v>12</v>
      </c>
      <c r="E739" s="16" t="s">
        <v>12</v>
      </c>
      <c r="F739" s="11">
        <v>285590.76</v>
      </c>
      <c r="G739" s="11">
        <v>10217.049999999999</v>
      </c>
      <c r="H739" s="11">
        <f>F739+G739</f>
        <v>295807.81</v>
      </c>
      <c r="I739" s="12">
        <f>H739/B739</f>
        <v>138.42199812821713</v>
      </c>
    </row>
    <row r="740" spans="1:9" x14ac:dyDescent="0.45">
      <c r="A740" s="21" t="s">
        <v>120</v>
      </c>
      <c r="B740" s="19">
        <v>3781</v>
      </c>
      <c r="C740" s="16" t="s">
        <v>12</v>
      </c>
      <c r="D740" s="16" t="s">
        <v>12</v>
      </c>
      <c r="E740" s="16" t="s">
        <v>12</v>
      </c>
      <c r="F740" s="11">
        <v>506610.59</v>
      </c>
      <c r="G740" s="11">
        <v>16448.97</v>
      </c>
      <c r="H740" s="11">
        <f>F740+G740</f>
        <v>523059.56000000006</v>
      </c>
      <c r="I740" s="12">
        <f>H740/B740</f>
        <v>138.33894736842106</v>
      </c>
    </row>
    <row r="741" spans="1:9" x14ac:dyDescent="0.45">
      <c r="A741" s="21" t="s">
        <v>290</v>
      </c>
      <c r="B741" s="19">
        <v>3415</v>
      </c>
      <c r="C741" s="16" t="s">
        <v>12</v>
      </c>
      <c r="D741" s="16" t="s">
        <v>12</v>
      </c>
      <c r="E741" s="16" t="s">
        <v>12</v>
      </c>
      <c r="F741" s="11">
        <v>460036.48</v>
      </c>
      <c r="G741" s="11">
        <v>12105.16</v>
      </c>
      <c r="H741" s="11">
        <f>F741+G741</f>
        <v>472141.63999999996</v>
      </c>
      <c r="I741" s="12">
        <f>H741/B741</f>
        <v>138.25523865300144</v>
      </c>
    </row>
    <row r="742" spans="1:9" x14ac:dyDescent="0.45">
      <c r="A742" s="21" t="s">
        <v>479</v>
      </c>
      <c r="B742" s="19">
        <v>278</v>
      </c>
      <c r="C742" s="16" t="s">
        <v>12</v>
      </c>
      <c r="D742" s="16" t="s">
        <v>12</v>
      </c>
      <c r="E742" s="16" t="s">
        <v>12</v>
      </c>
      <c r="F742" s="11">
        <v>37390.58</v>
      </c>
      <c r="G742" s="11">
        <v>1026.07</v>
      </c>
      <c r="H742" s="11">
        <f>F742+G742</f>
        <v>38416.65</v>
      </c>
      <c r="I742" s="12">
        <f>H742/B742</f>
        <v>138.18938848920862</v>
      </c>
    </row>
    <row r="743" spans="1:9" x14ac:dyDescent="0.45">
      <c r="A743" s="21" t="s">
        <v>674</v>
      </c>
      <c r="B743" s="19">
        <v>2723</v>
      </c>
      <c r="C743" s="16" t="s">
        <v>12</v>
      </c>
      <c r="D743" s="16" t="s">
        <v>12</v>
      </c>
      <c r="E743" s="16" t="s">
        <v>12</v>
      </c>
      <c r="F743" s="11">
        <v>375250.87</v>
      </c>
      <c r="G743" s="11">
        <v>1029.44</v>
      </c>
      <c r="H743" s="11">
        <f>F743+G743</f>
        <v>376280.31</v>
      </c>
      <c r="I743" s="12">
        <f>H743/B743</f>
        <v>138.18593830334191</v>
      </c>
    </row>
    <row r="744" spans="1:9" x14ac:dyDescent="0.45">
      <c r="A744" s="21" t="s">
        <v>124</v>
      </c>
      <c r="B744" s="19">
        <v>230</v>
      </c>
      <c r="C744" s="16" t="s">
        <v>12</v>
      </c>
      <c r="D744" s="16" t="s">
        <v>12</v>
      </c>
      <c r="E744" s="16" t="s">
        <v>12</v>
      </c>
      <c r="F744" s="11">
        <v>31118.799999999999</v>
      </c>
      <c r="G744" s="11">
        <v>640.91</v>
      </c>
      <c r="H744" s="11">
        <f>F744+G744</f>
        <v>31759.71</v>
      </c>
      <c r="I744" s="12">
        <f>H744/B744</f>
        <v>138.08569565217391</v>
      </c>
    </row>
    <row r="745" spans="1:9" x14ac:dyDescent="0.45">
      <c r="A745" s="21" t="s">
        <v>339</v>
      </c>
      <c r="B745" s="19">
        <v>3853</v>
      </c>
      <c r="C745" s="16" t="s">
        <v>12</v>
      </c>
      <c r="D745" s="16" t="s">
        <v>12</v>
      </c>
      <c r="E745" s="16" t="s">
        <v>12</v>
      </c>
      <c r="F745" s="11">
        <v>514233.53</v>
      </c>
      <c r="G745" s="11">
        <v>17040.25</v>
      </c>
      <c r="H745" s="11">
        <f>F745+G745</f>
        <v>531273.78</v>
      </c>
      <c r="I745" s="12">
        <f>H745/B745</f>
        <v>137.88574617181419</v>
      </c>
    </row>
    <row r="746" spans="1:9" x14ac:dyDescent="0.45">
      <c r="A746" s="21" t="s">
        <v>55</v>
      </c>
      <c r="B746" s="19">
        <v>120</v>
      </c>
      <c r="C746" s="16" t="s">
        <v>12</v>
      </c>
      <c r="D746" s="16" t="s">
        <v>12</v>
      </c>
      <c r="E746" s="16" t="s">
        <v>12</v>
      </c>
      <c r="F746" s="11">
        <v>16315.77</v>
      </c>
      <c r="G746" s="11">
        <v>203.74</v>
      </c>
      <c r="H746" s="11">
        <f>F746+G746</f>
        <v>16519.510000000002</v>
      </c>
      <c r="I746" s="12">
        <f>H746/B746</f>
        <v>137.66258333333334</v>
      </c>
    </row>
    <row r="747" spans="1:9" x14ac:dyDescent="0.45">
      <c r="A747" s="21" t="s">
        <v>52</v>
      </c>
      <c r="B747" s="19">
        <v>312</v>
      </c>
      <c r="C747" s="16" t="s">
        <v>12</v>
      </c>
      <c r="D747" s="16" t="s">
        <v>12</v>
      </c>
      <c r="E747" s="16" t="s">
        <v>12</v>
      </c>
      <c r="F747" s="11">
        <v>42568.2</v>
      </c>
      <c r="G747" s="11">
        <v>369.87</v>
      </c>
      <c r="H747" s="11">
        <f>F747+G747</f>
        <v>42938.07</v>
      </c>
      <c r="I747" s="12">
        <f>H747/B747</f>
        <v>137.62201923076924</v>
      </c>
    </row>
    <row r="748" spans="1:9" x14ac:dyDescent="0.45">
      <c r="A748" s="21" t="s">
        <v>121</v>
      </c>
      <c r="B748" s="19">
        <v>248</v>
      </c>
      <c r="C748" s="16" t="s">
        <v>12</v>
      </c>
      <c r="D748" s="16" t="s">
        <v>12</v>
      </c>
      <c r="E748" s="16" t="s">
        <v>12</v>
      </c>
      <c r="F748" s="11">
        <v>33235.79</v>
      </c>
      <c r="G748" s="11">
        <v>890.47</v>
      </c>
      <c r="H748" s="11">
        <f>F748+G748</f>
        <v>34126.26</v>
      </c>
      <c r="I748" s="12">
        <f>H748/B748</f>
        <v>137.60588709677421</v>
      </c>
    </row>
    <row r="749" spans="1:9" x14ac:dyDescent="0.45">
      <c r="A749" s="21" t="s">
        <v>51</v>
      </c>
      <c r="B749" s="19">
        <v>250</v>
      </c>
      <c r="C749" s="16" t="s">
        <v>12</v>
      </c>
      <c r="D749" s="16" t="s">
        <v>12</v>
      </c>
      <c r="E749" s="16" t="s">
        <v>12</v>
      </c>
      <c r="F749" s="11">
        <v>33657.57</v>
      </c>
      <c r="G749" s="11">
        <v>730.07</v>
      </c>
      <c r="H749" s="11">
        <f>F749+G749</f>
        <v>34387.64</v>
      </c>
      <c r="I749" s="12">
        <f>H749/B749</f>
        <v>137.55055999999999</v>
      </c>
    </row>
    <row r="750" spans="1:9" x14ac:dyDescent="0.45">
      <c r="A750" s="21" t="s">
        <v>333</v>
      </c>
      <c r="B750" s="19">
        <v>991</v>
      </c>
      <c r="C750" s="16" t="s">
        <v>12</v>
      </c>
      <c r="D750" s="16" t="s">
        <v>12</v>
      </c>
      <c r="E750" s="16" t="s">
        <v>12</v>
      </c>
      <c r="F750" s="11">
        <v>132134.68</v>
      </c>
      <c r="G750" s="11">
        <v>4073.87</v>
      </c>
      <c r="H750" s="11">
        <f>F750+G750</f>
        <v>136208.54999999999</v>
      </c>
      <c r="I750" s="12">
        <f>H750/B750</f>
        <v>137.44556004036326</v>
      </c>
    </row>
    <row r="751" spans="1:9" x14ac:dyDescent="0.45">
      <c r="A751" s="21" t="s">
        <v>310</v>
      </c>
      <c r="B751" s="19">
        <v>791</v>
      </c>
      <c r="C751" s="16" t="s">
        <v>12</v>
      </c>
      <c r="D751" s="16" t="s">
        <v>12</v>
      </c>
      <c r="E751" s="16" t="s">
        <v>12</v>
      </c>
      <c r="F751" s="11">
        <v>107710.81</v>
      </c>
      <c r="G751" s="11">
        <v>782.95</v>
      </c>
      <c r="H751" s="11">
        <f>F751+G751</f>
        <v>108493.75999999999</v>
      </c>
      <c r="I751" s="12">
        <f>H751/B751</f>
        <v>137.16025284450063</v>
      </c>
    </row>
    <row r="752" spans="1:9" x14ac:dyDescent="0.45">
      <c r="A752" s="21" t="s">
        <v>598</v>
      </c>
      <c r="B752" s="19">
        <v>2279</v>
      </c>
      <c r="C752" s="16" t="s">
        <v>12</v>
      </c>
      <c r="D752" s="16" t="s">
        <v>12</v>
      </c>
      <c r="E752" s="16" t="s">
        <v>12</v>
      </c>
      <c r="F752" s="11">
        <v>307827.03999999998</v>
      </c>
      <c r="G752" s="11">
        <v>4717.82</v>
      </c>
      <c r="H752" s="11">
        <f>F752+G752</f>
        <v>312544.86</v>
      </c>
      <c r="I752" s="12">
        <f>H752/B752</f>
        <v>137.14122860903905</v>
      </c>
    </row>
    <row r="753" spans="1:9" x14ac:dyDescent="0.45">
      <c r="A753" s="21" t="s">
        <v>101</v>
      </c>
      <c r="B753" s="19">
        <v>365</v>
      </c>
      <c r="C753" s="16" t="s">
        <v>12</v>
      </c>
      <c r="D753" s="16" t="s">
        <v>12</v>
      </c>
      <c r="E753" s="16" t="s">
        <v>12</v>
      </c>
      <c r="F753" s="11">
        <v>49285.33</v>
      </c>
      <c r="G753" s="11">
        <v>766.2</v>
      </c>
      <c r="H753" s="11">
        <f>F753+G753</f>
        <v>50051.53</v>
      </c>
      <c r="I753" s="12">
        <f>H753/B753</f>
        <v>137.12747945205479</v>
      </c>
    </row>
    <row r="754" spans="1:9" x14ac:dyDescent="0.45">
      <c r="A754" s="21" t="s">
        <v>657</v>
      </c>
      <c r="B754" s="19">
        <v>907</v>
      </c>
      <c r="C754" s="16" t="s">
        <v>12</v>
      </c>
      <c r="D754" s="16" t="s">
        <v>12</v>
      </c>
      <c r="E754" s="16" t="s">
        <v>12</v>
      </c>
      <c r="F754" s="11">
        <v>123241.47</v>
      </c>
      <c r="G754" s="11">
        <v>1129.18</v>
      </c>
      <c r="H754" s="11">
        <f>F754+G754</f>
        <v>124370.65</v>
      </c>
      <c r="I754" s="12">
        <f>H754/B754</f>
        <v>137.12309812568907</v>
      </c>
    </row>
    <row r="755" spans="1:9" x14ac:dyDescent="0.45">
      <c r="A755" s="21" t="s">
        <v>379</v>
      </c>
      <c r="B755" s="19">
        <v>1722</v>
      </c>
      <c r="C755" s="16" t="s">
        <v>12</v>
      </c>
      <c r="D755" s="16" t="s">
        <v>12</v>
      </c>
      <c r="E755" s="16" t="s">
        <v>12</v>
      </c>
      <c r="F755" s="11">
        <v>229477.24</v>
      </c>
      <c r="G755" s="11">
        <v>6501.06</v>
      </c>
      <c r="H755" s="11">
        <f>F755+G755</f>
        <v>235978.3</v>
      </c>
      <c r="I755" s="12">
        <f>H755/B755</f>
        <v>137.03734030197444</v>
      </c>
    </row>
    <row r="756" spans="1:9" x14ac:dyDescent="0.45">
      <c r="A756" s="21" t="s">
        <v>104</v>
      </c>
      <c r="B756" s="19">
        <v>1664</v>
      </c>
      <c r="C756" s="16" t="s">
        <v>12</v>
      </c>
      <c r="D756" s="16" t="s">
        <v>12</v>
      </c>
      <c r="E756" s="16" t="s">
        <v>12</v>
      </c>
      <c r="F756" s="11">
        <v>227926</v>
      </c>
      <c r="G756" s="11">
        <v>0</v>
      </c>
      <c r="H756" s="11">
        <f>F756+G756</f>
        <v>227926</v>
      </c>
      <c r="I756" s="12">
        <f>H756/B756</f>
        <v>136.97475961538461</v>
      </c>
    </row>
    <row r="757" spans="1:9" x14ac:dyDescent="0.45">
      <c r="A757" s="21" t="s">
        <v>607</v>
      </c>
      <c r="B757" s="19">
        <v>3792</v>
      </c>
      <c r="C757" s="16" t="s">
        <v>12</v>
      </c>
      <c r="D757" s="16" t="s">
        <v>12</v>
      </c>
      <c r="E757" s="16" t="s">
        <v>12</v>
      </c>
      <c r="F757" s="11">
        <v>513720.99</v>
      </c>
      <c r="G757" s="11">
        <v>5545.05</v>
      </c>
      <c r="H757" s="11">
        <f>F757+G757</f>
        <v>519266.04</v>
      </c>
      <c r="I757" s="12">
        <f>H757/B757</f>
        <v>136.93724683544303</v>
      </c>
    </row>
    <row r="758" spans="1:9" x14ac:dyDescent="0.45">
      <c r="A758" s="21" t="s">
        <v>666</v>
      </c>
      <c r="B758" s="19">
        <v>949</v>
      </c>
      <c r="C758" s="16" t="s">
        <v>12</v>
      </c>
      <c r="D758" s="16" t="s">
        <v>12</v>
      </c>
      <c r="E758" s="16" t="s">
        <v>12</v>
      </c>
      <c r="F758" s="11">
        <v>125839.19</v>
      </c>
      <c r="G758" s="11">
        <v>3906.68</v>
      </c>
      <c r="H758" s="11">
        <f>F758+G758</f>
        <v>129745.87</v>
      </c>
      <c r="I758" s="12">
        <f>H758/B758</f>
        <v>136.71851422550051</v>
      </c>
    </row>
    <row r="759" spans="1:9" x14ac:dyDescent="0.45">
      <c r="A759" s="21" t="s">
        <v>722</v>
      </c>
      <c r="B759" s="19">
        <v>2833</v>
      </c>
      <c r="C759" s="16" t="s">
        <v>12</v>
      </c>
      <c r="D759" s="16" t="s">
        <v>12</v>
      </c>
      <c r="E759" s="16" t="s">
        <v>12</v>
      </c>
      <c r="F759" s="11">
        <v>382637.64</v>
      </c>
      <c r="G759" s="11">
        <v>4519.8100000000004</v>
      </c>
      <c r="H759" s="11">
        <f>F759+G759</f>
        <v>387157.45</v>
      </c>
      <c r="I759" s="12">
        <f>H759/B759</f>
        <v>136.65988351570775</v>
      </c>
    </row>
    <row r="760" spans="1:9" x14ac:dyDescent="0.45">
      <c r="A760" s="21" t="s">
        <v>660</v>
      </c>
      <c r="B760" s="19">
        <v>214</v>
      </c>
      <c r="C760" s="16" t="s">
        <v>12</v>
      </c>
      <c r="D760" s="16" t="s">
        <v>12</v>
      </c>
      <c r="E760" s="16" t="s">
        <v>12</v>
      </c>
      <c r="F760" s="11">
        <v>29084.400000000001</v>
      </c>
      <c r="G760" s="11">
        <v>152.54</v>
      </c>
      <c r="H760" s="11">
        <f>F760+G760</f>
        <v>29236.940000000002</v>
      </c>
      <c r="I760" s="12">
        <f>H760/B760</f>
        <v>136.62121495327105</v>
      </c>
    </row>
    <row r="761" spans="1:9" x14ac:dyDescent="0.45">
      <c r="A761" s="21" t="s">
        <v>688</v>
      </c>
      <c r="B761" s="19">
        <v>1460</v>
      </c>
      <c r="C761" s="16" t="s">
        <v>12</v>
      </c>
      <c r="D761" s="16" t="s">
        <v>12</v>
      </c>
      <c r="E761" s="16" t="s">
        <v>12</v>
      </c>
      <c r="F761" s="11">
        <v>195485.02</v>
      </c>
      <c r="G761" s="11">
        <v>3762.52</v>
      </c>
      <c r="H761" s="11">
        <f>F761+G761</f>
        <v>199247.53999999998</v>
      </c>
      <c r="I761" s="12">
        <f>H761/B761</f>
        <v>136.47091780821916</v>
      </c>
    </row>
    <row r="762" spans="1:9" x14ac:dyDescent="0.45">
      <c r="A762" s="21" t="s">
        <v>54</v>
      </c>
      <c r="B762" s="19">
        <v>984</v>
      </c>
      <c r="C762" s="16" t="s">
        <v>12</v>
      </c>
      <c r="D762" s="16" t="s">
        <v>12</v>
      </c>
      <c r="E762" s="16" t="s">
        <v>12</v>
      </c>
      <c r="F762" s="11">
        <v>130957.4</v>
      </c>
      <c r="G762" s="11">
        <v>3278.7</v>
      </c>
      <c r="H762" s="11">
        <f>F762+G762</f>
        <v>134236.1</v>
      </c>
      <c r="I762" s="12">
        <f>H762/B762</f>
        <v>136.41880081300815</v>
      </c>
    </row>
    <row r="763" spans="1:9" x14ac:dyDescent="0.45">
      <c r="A763" s="21" t="s">
        <v>617</v>
      </c>
      <c r="B763" s="19">
        <v>169</v>
      </c>
      <c r="C763" s="16" t="s">
        <v>12</v>
      </c>
      <c r="D763" s="16" t="s">
        <v>12</v>
      </c>
      <c r="E763" s="16" t="s">
        <v>12</v>
      </c>
      <c r="F763" s="11">
        <v>23026.240000000002</v>
      </c>
      <c r="G763" s="11">
        <v>5.53</v>
      </c>
      <c r="H763" s="11">
        <f>F763+G763</f>
        <v>23031.77</v>
      </c>
      <c r="I763" s="12">
        <f>H763/B763</f>
        <v>136.2826627218935</v>
      </c>
    </row>
    <row r="764" spans="1:9" x14ac:dyDescent="0.45">
      <c r="A764" s="21" t="s">
        <v>99</v>
      </c>
      <c r="B764" s="19">
        <v>414</v>
      </c>
      <c r="C764" s="16" t="s">
        <v>12</v>
      </c>
      <c r="D764" s="16" t="s">
        <v>12</v>
      </c>
      <c r="E764" s="16" t="s">
        <v>12</v>
      </c>
      <c r="F764" s="11">
        <v>55567.15</v>
      </c>
      <c r="G764" s="11">
        <v>742.89</v>
      </c>
      <c r="H764" s="11">
        <f>F764+G764</f>
        <v>56310.04</v>
      </c>
      <c r="I764" s="12">
        <f>H764/B764</f>
        <v>136.01458937198069</v>
      </c>
    </row>
    <row r="765" spans="1:9" x14ac:dyDescent="0.45">
      <c r="A765" s="21" t="s">
        <v>633</v>
      </c>
      <c r="B765" s="19">
        <v>242</v>
      </c>
      <c r="C765" s="16" t="s">
        <v>12</v>
      </c>
      <c r="D765" s="16" t="s">
        <v>12</v>
      </c>
      <c r="E765" s="16" t="s">
        <v>12</v>
      </c>
      <c r="F765" s="11">
        <v>31960.23</v>
      </c>
      <c r="G765" s="11">
        <v>943.29</v>
      </c>
      <c r="H765" s="11">
        <f>F765+G765</f>
        <v>32903.519999999997</v>
      </c>
      <c r="I765" s="12">
        <f>H765/B765</f>
        <v>135.96495867768593</v>
      </c>
    </row>
    <row r="766" spans="1:9" x14ac:dyDescent="0.45">
      <c r="A766" s="21" t="s">
        <v>96</v>
      </c>
      <c r="B766" s="19">
        <v>191</v>
      </c>
      <c r="C766" s="16" t="s">
        <v>12</v>
      </c>
      <c r="D766" s="16" t="s">
        <v>12</v>
      </c>
      <c r="E766" s="16" t="s">
        <v>12</v>
      </c>
      <c r="F766" s="11">
        <v>25881.22</v>
      </c>
      <c r="G766" s="11">
        <v>42.34</v>
      </c>
      <c r="H766" s="11">
        <f>F766+G766</f>
        <v>25923.56</v>
      </c>
      <c r="I766" s="12">
        <f>H766/B766</f>
        <v>135.72544502617802</v>
      </c>
    </row>
    <row r="767" spans="1:9" x14ac:dyDescent="0.45">
      <c r="A767" s="21" t="s">
        <v>93</v>
      </c>
      <c r="B767" s="19">
        <v>496</v>
      </c>
      <c r="C767" s="16" t="s">
        <v>12</v>
      </c>
      <c r="D767" s="16" t="s">
        <v>12</v>
      </c>
      <c r="E767" s="16" t="s">
        <v>12</v>
      </c>
      <c r="F767" s="11">
        <v>65842.64</v>
      </c>
      <c r="G767" s="11">
        <v>1324.01</v>
      </c>
      <c r="H767" s="11">
        <f>F767+G767</f>
        <v>67166.649999999994</v>
      </c>
      <c r="I767" s="12">
        <f>H767/B767</f>
        <v>135.41663306451611</v>
      </c>
    </row>
    <row r="768" spans="1:9" x14ac:dyDescent="0.45">
      <c r="A768" s="21" t="s">
        <v>236</v>
      </c>
      <c r="B768" s="19">
        <v>2289</v>
      </c>
      <c r="C768" s="16" t="s">
        <v>12</v>
      </c>
      <c r="D768" s="16" t="s">
        <v>12</v>
      </c>
      <c r="E768" s="16" t="s">
        <v>12</v>
      </c>
      <c r="F768" s="11">
        <v>309713.59000000003</v>
      </c>
      <c r="G768" s="11">
        <v>194.94</v>
      </c>
      <c r="H768" s="11">
        <f>F768+G768</f>
        <v>309908.53000000003</v>
      </c>
      <c r="I768" s="12">
        <f>H768/B768</f>
        <v>135.39035823503716</v>
      </c>
    </row>
    <row r="769" spans="1:9" x14ac:dyDescent="0.45">
      <c r="A769" s="21" t="s">
        <v>70</v>
      </c>
      <c r="B769" s="19">
        <v>514</v>
      </c>
      <c r="C769" s="16" t="s">
        <v>12</v>
      </c>
      <c r="D769" s="16" t="s">
        <v>12</v>
      </c>
      <c r="E769" s="16" t="s">
        <v>12</v>
      </c>
      <c r="F769" s="11">
        <v>68770.77</v>
      </c>
      <c r="G769" s="11">
        <v>786.55</v>
      </c>
      <c r="H769" s="11">
        <f>F769+G769</f>
        <v>69557.320000000007</v>
      </c>
      <c r="I769" s="12">
        <f>H769/B769</f>
        <v>135.3255252918288</v>
      </c>
    </row>
    <row r="770" spans="1:9" x14ac:dyDescent="0.45">
      <c r="A770" s="21" t="s">
        <v>656</v>
      </c>
      <c r="B770" s="19">
        <v>1494</v>
      </c>
      <c r="C770" s="16" t="s">
        <v>12</v>
      </c>
      <c r="D770" s="16" t="s">
        <v>12</v>
      </c>
      <c r="E770" s="16" t="s">
        <v>12</v>
      </c>
      <c r="F770" s="11">
        <v>200642.21</v>
      </c>
      <c r="G770" s="11">
        <v>1093.58</v>
      </c>
      <c r="H770" s="11">
        <f>F770+G770</f>
        <v>201735.78999999998</v>
      </c>
      <c r="I770" s="12">
        <f>H770/B770</f>
        <v>135.03064926372153</v>
      </c>
    </row>
    <row r="771" spans="1:9" x14ac:dyDescent="0.45">
      <c r="A771" s="21" t="s">
        <v>614</v>
      </c>
      <c r="B771" s="19">
        <v>2506</v>
      </c>
      <c r="C771" s="16" t="s">
        <v>12</v>
      </c>
      <c r="D771" s="16" t="s">
        <v>12</v>
      </c>
      <c r="E771" s="16" t="s">
        <v>12</v>
      </c>
      <c r="F771" s="11">
        <v>325207.03999999998</v>
      </c>
      <c r="G771" s="11">
        <v>13158.39</v>
      </c>
      <c r="H771" s="11">
        <f>F771+G771</f>
        <v>338365.43</v>
      </c>
      <c r="I771" s="12">
        <f>H771/B771</f>
        <v>135.02211891460493</v>
      </c>
    </row>
    <row r="772" spans="1:9" x14ac:dyDescent="0.45">
      <c r="A772" s="21" t="s">
        <v>534</v>
      </c>
      <c r="B772" s="19">
        <v>4983</v>
      </c>
      <c r="C772" s="16" t="s">
        <v>12</v>
      </c>
      <c r="D772" s="16" t="s">
        <v>12</v>
      </c>
      <c r="E772" s="16" t="s">
        <v>12</v>
      </c>
      <c r="F772" s="11">
        <v>663096.86</v>
      </c>
      <c r="G772" s="11">
        <v>9692.73</v>
      </c>
      <c r="H772" s="11">
        <f>F772+G772</f>
        <v>672789.59</v>
      </c>
      <c r="I772" s="12">
        <f>H772/B772</f>
        <v>135.01697571743929</v>
      </c>
    </row>
    <row r="773" spans="1:9" x14ac:dyDescent="0.45">
      <c r="A773" s="21" t="s">
        <v>324</v>
      </c>
      <c r="B773" s="19">
        <v>2857</v>
      </c>
      <c r="C773" s="16" t="s">
        <v>12</v>
      </c>
      <c r="D773" s="16" t="s">
        <v>12</v>
      </c>
      <c r="E773" s="16" t="s">
        <v>12</v>
      </c>
      <c r="F773" s="11">
        <v>373213.08</v>
      </c>
      <c r="G773" s="11">
        <v>12232.62</v>
      </c>
      <c r="H773" s="11">
        <f>F773+G773</f>
        <v>385445.7</v>
      </c>
      <c r="I773" s="12">
        <f>H773/B773</f>
        <v>134.91274063703185</v>
      </c>
    </row>
    <row r="774" spans="1:9" x14ac:dyDescent="0.45">
      <c r="A774" s="21" t="s">
        <v>130</v>
      </c>
      <c r="B774" s="19">
        <v>2956</v>
      </c>
      <c r="C774" s="16" t="s">
        <v>12</v>
      </c>
      <c r="D774" s="16" t="s">
        <v>12</v>
      </c>
      <c r="E774" s="16" t="s">
        <v>12</v>
      </c>
      <c r="F774" s="11">
        <v>390185.31</v>
      </c>
      <c r="G774" s="11">
        <v>8604.43</v>
      </c>
      <c r="H774" s="11">
        <f>F774+G774</f>
        <v>398789.74</v>
      </c>
      <c r="I774" s="12">
        <f>H774/B774</f>
        <v>134.90857239512854</v>
      </c>
    </row>
    <row r="775" spans="1:9" x14ac:dyDescent="0.45">
      <c r="A775" s="21" t="s">
        <v>398</v>
      </c>
      <c r="B775" s="19">
        <v>2890</v>
      </c>
      <c r="C775" s="16" t="s">
        <v>12</v>
      </c>
      <c r="D775" s="16" t="s">
        <v>12</v>
      </c>
      <c r="E775" s="16" t="s">
        <v>12</v>
      </c>
      <c r="F775" s="11">
        <v>384416.83</v>
      </c>
      <c r="G775" s="11">
        <v>5020.66</v>
      </c>
      <c r="H775" s="11">
        <f>F775+G775</f>
        <v>389437.49</v>
      </c>
      <c r="I775" s="12">
        <f>H775/B775</f>
        <v>134.75345674740484</v>
      </c>
    </row>
    <row r="776" spans="1:9" x14ac:dyDescent="0.45">
      <c r="A776" s="21" t="s">
        <v>402</v>
      </c>
      <c r="B776" s="19">
        <v>993</v>
      </c>
      <c r="C776" s="16" t="s">
        <v>12</v>
      </c>
      <c r="D776" s="16" t="s">
        <v>12</v>
      </c>
      <c r="E776" s="16" t="s">
        <v>12</v>
      </c>
      <c r="F776" s="11">
        <v>129467.14</v>
      </c>
      <c r="G776" s="11">
        <v>4179.28</v>
      </c>
      <c r="H776" s="11">
        <f>F776+G776</f>
        <v>133646.42000000001</v>
      </c>
      <c r="I776" s="12">
        <f>H776/B776</f>
        <v>134.58853977844916</v>
      </c>
    </row>
    <row r="777" spans="1:9" x14ac:dyDescent="0.45">
      <c r="A777" s="21" t="s">
        <v>253</v>
      </c>
      <c r="B777" s="19">
        <v>409</v>
      </c>
      <c r="C777" s="16" t="s">
        <v>12</v>
      </c>
      <c r="D777" s="16" t="s">
        <v>12</v>
      </c>
      <c r="E777" s="16" t="s">
        <v>12</v>
      </c>
      <c r="F777" s="11">
        <v>54508.11</v>
      </c>
      <c r="G777" s="11">
        <v>526.71</v>
      </c>
      <c r="H777" s="11">
        <f>F777+G777</f>
        <v>55034.82</v>
      </c>
      <c r="I777" s="12">
        <f>H777/B777</f>
        <v>134.55946210268948</v>
      </c>
    </row>
    <row r="778" spans="1:9" x14ac:dyDescent="0.45">
      <c r="A778" s="21" t="s">
        <v>653</v>
      </c>
      <c r="B778" s="19">
        <v>2280</v>
      </c>
      <c r="C778" s="16" t="s">
        <v>12</v>
      </c>
      <c r="D778" s="16" t="s">
        <v>12</v>
      </c>
      <c r="E778" s="16" t="s">
        <v>12</v>
      </c>
      <c r="F778" s="11">
        <v>302139.82</v>
      </c>
      <c r="G778" s="11">
        <v>4625.75</v>
      </c>
      <c r="H778" s="11">
        <f>F778+G778</f>
        <v>306765.57</v>
      </c>
      <c r="I778" s="12">
        <f>H778/B778</f>
        <v>134.54630263157895</v>
      </c>
    </row>
    <row r="779" spans="1:9" x14ac:dyDescent="0.45">
      <c r="A779" s="21" t="s">
        <v>100</v>
      </c>
      <c r="B779" s="19">
        <v>1035</v>
      </c>
      <c r="C779" s="16" t="s">
        <v>12</v>
      </c>
      <c r="D779" s="16" t="s">
        <v>12</v>
      </c>
      <c r="E779" s="16" t="s">
        <v>12</v>
      </c>
      <c r="F779" s="11">
        <v>139082.66</v>
      </c>
      <c r="G779" s="11">
        <v>9.9499999999999993</v>
      </c>
      <c r="H779" s="11">
        <f>F779+G779</f>
        <v>139092.61000000002</v>
      </c>
      <c r="I779" s="12">
        <f>H779/B779</f>
        <v>134.38899516908214</v>
      </c>
    </row>
    <row r="780" spans="1:9" x14ac:dyDescent="0.45">
      <c r="A780" s="21" t="s">
        <v>72</v>
      </c>
      <c r="B780" s="19">
        <v>2104</v>
      </c>
      <c r="C780" s="16" t="s">
        <v>12</v>
      </c>
      <c r="D780" s="16" t="s">
        <v>12</v>
      </c>
      <c r="E780" s="16" t="s">
        <v>12</v>
      </c>
      <c r="F780" s="11">
        <v>282572.09000000003</v>
      </c>
      <c r="G780" s="11">
        <v>0</v>
      </c>
      <c r="H780" s="11">
        <f>F780+G780</f>
        <v>282572.09000000003</v>
      </c>
      <c r="I780" s="12">
        <f>H780/B780</f>
        <v>134.3023241444867</v>
      </c>
    </row>
    <row r="781" spans="1:9" x14ac:dyDescent="0.45">
      <c r="A781" s="21" t="s">
        <v>344</v>
      </c>
      <c r="B781" s="19">
        <v>564</v>
      </c>
      <c r="C781" s="16" t="s">
        <v>12</v>
      </c>
      <c r="D781" s="16" t="s">
        <v>12</v>
      </c>
      <c r="E781" s="16" t="s">
        <v>12</v>
      </c>
      <c r="F781" s="11">
        <v>74958.42</v>
      </c>
      <c r="G781" s="11">
        <v>745.6</v>
      </c>
      <c r="H781" s="11">
        <f>F781+G781</f>
        <v>75704.02</v>
      </c>
      <c r="I781" s="12">
        <f>H781/B781</f>
        <v>134.22698581560283</v>
      </c>
    </row>
    <row r="782" spans="1:9" x14ac:dyDescent="0.45">
      <c r="A782" s="21" t="s">
        <v>697</v>
      </c>
      <c r="B782" s="19">
        <v>3201</v>
      </c>
      <c r="C782" s="16" t="s">
        <v>12</v>
      </c>
      <c r="D782" s="16" t="s">
        <v>12</v>
      </c>
      <c r="E782" s="16" t="s">
        <v>12</v>
      </c>
      <c r="F782" s="11">
        <v>421976.84</v>
      </c>
      <c r="G782" s="11">
        <v>7486.9</v>
      </c>
      <c r="H782" s="11">
        <f>F782+G782</f>
        <v>429463.74000000005</v>
      </c>
      <c r="I782" s="12">
        <f>H782/B782</f>
        <v>134.16549203373947</v>
      </c>
    </row>
    <row r="783" spans="1:9" x14ac:dyDescent="0.45">
      <c r="A783" s="21" t="s">
        <v>311</v>
      </c>
      <c r="B783" s="19">
        <v>301</v>
      </c>
      <c r="C783" s="16" t="s">
        <v>12</v>
      </c>
      <c r="D783" s="16" t="s">
        <v>12</v>
      </c>
      <c r="E783" s="16" t="s">
        <v>12</v>
      </c>
      <c r="F783" s="11">
        <v>40139.129999999997</v>
      </c>
      <c r="G783" s="11">
        <v>228.8</v>
      </c>
      <c r="H783" s="11">
        <f>F783+G783</f>
        <v>40367.93</v>
      </c>
      <c r="I783" s="12">
        <f>H783/B783</f>
        <v>134.11272425249169</v>
      </c>
    </row>
    <row r="784" spans="1:9" x14ac:dyDescent="0.45">
      <c r="A784" s="21" t="s">
        <v>658</v>
      </c>
      <c r="B784" s="19">
        <v>379</v>
      </c>
      <c r="C784" s="16" t="s">
        <v>12</v>
      </c>
      <c r="D784" s="16" t="s">
        <v>12</v>
      </c>
      <c r="E784" s="16" t="s">
        <v>12</v>
      </c>
      <c r="F784" s="11">
        <v>50603.03</v>
      </c>
      <c r="G784" s="11">
        <v>202.91</v>
      </c>
      <c r="H784" s="11">
        <f>F784+G784</f>
        <v>50805.94</v>
      </c>
      <c r="I784" s="12">
        <f>H784/B784</f>
        <v>134.05261213720317</v>
      </c>
    </row>
    <row r="785" spans="1:9" x14ac:dyDescent="0.45">
      <c r="A785" s="21" t="s">
        <v>49</v>
      </c>
      <c r="B785" s="19">
        <v>4624</v>
      </c>
      <c r="C785" s="16" t="s">
        <v>12</v>
      </c>
      <c r="D785" s="16" t="s">
        <v>12</v>
      </c>
      <c r="E785" s="16" t="s">
        <v>12</v>
      </c>
      <c r="F785" s="11">
        <v>607944.94999999995</v>
      </c>
      <c r="G785" s="11">
        <v>10911.61</v>
      </c>
      <c r="H785" s="11">
        <f>F785+G785</f>
        <v>618856.55999999994</v>
      </c>
      <c r="I785" s="12">
        <f>H785/B785</f>
        <v>133.83576124567472</v>
      </c>
    </row>
    <row r="786" spans="1:9" x14ac:dyDescent="0.45">
      <c r="A786" s="21" t="s">
        <v>364</v>
      </c>
      <c r="B786" s="19">
        <v>1036</v>
      </c>
      <c r="C786" s="16" t="s">
        <v>12</v>
      </c>
      <c r="D786" s="16" t="s">
        <v>12</v>
      </c>
      <c r="E786" s="16" t="s">
        <v>12</v>
      </c>
      <c r="F786" s="11">
        <v>136198.10999999999</v>
      </c>
      <c r="G786" s="11">
        <v>1982.71</v>
      </c>
      <c r="H786" s="11">
        <f>F786+G786</f>
        <v>138180.81999999998</v>
      </c>
      <c r="I786" s="12">
        <f>H786/B786</f>
        <v>133.37916988416987</v>
      </c>
    </row>
    <row r="787" spans="1:9" x14ac:dyDescent="0.45">
      <c r="A787" s="21" t="s">
        <v>346</v>
      </c>
      <c r="B787" s="19">
        <v>333</v>
      </c>
      <c r="C787" s="16" t="s">
        <v>12</v>
      </c>
      <c r="D787" s="16" t="s">
        <v>12</v>
      </c>
      <c r="E787" s="16" t="s">
        <v>12</v>
      </c>
      <c r="F787" s="11">
        <v>43271.09</v>
      </c>
      <c r="G787" s="11">
        <v>1082.5</v>
      </c>
      <c r="H787" s="11">
        <f>F787+G787</f>
        <v>44353.59</v>
      </c>
      <c r="I787" s="12">
        <f>H787/B787</f>
        <v>133.19396396396397</v>
      </c>
    </row>
    <row r="788" spans="1:9" x14ac:dyDescent="0.45">
      <c r="A788" s="21" t="s">
        <v>665</v>
      </c>
      <c r="B788" s="19">
        <v>2697</v>
      </c>
      <c r="C788" s="16" t="s">
        <v>12</v>
      </c>
      <c r="D788" s="16" t="s">
        <v>12</v>
      </c>
      <c r="E788" s="16" t="s">
        <v>12</v>
      </c>
      <c r="F788" s="11">
        <v>348914.76</v>
      </c>
      <c r="G788" s="11">
        <v>9808.9599999999991</v>
      </c>
      <c r="H788" s="11">
        <f>F788+G788</f>
        <v>358723.72000000003</v>
      </c>
      <c r="I788" s="12">
        <f>H788/B788</f>
        <v>133.00842417500928</v>
      </c>
    </row>
    <row r="789" spans="1:9" x14ac:dyDescent="0.45">
      <c r="A789" s="21" t="s">
        <v>131</v>
      </c>
      <c r="B789" s="19">
        <v>565</v>
      </c>
      <c r="C789" s="16" t="s">
        <v>12</v>
      </c>
      <c r="D789" s="16" t="s">
        <v>12</v>
      </c>
      <c r="E789" s="16" t="s">
        <v>12</v>
      </c>
      <c r="F789" s="11">
        <v>74256.81</v>
      </c>
      <c r="G789" s="11">
        <v>411.76</v>
      </c>
      <c r="H789" s="11">
        <f>F789+G789</f>
        <v>74668.569999999992</v>
      </c>
      <c r="I789" s="12">
        <f>H789/B789</f>
        <v>132.1567610619469</v>
      </c>
    </row>
    <row r="790" spans="1:9" x14ac:dyDescent="0.45">
      <c r="A790" s="21" t="s">
        <v>635</v>
      </c>
      <c r="B790" s="19">
        <v>3629</v>
      </c>
      <c r="C790" s="16" t="s">
        <v>12</v>
      </c>
      <c r="D790" s="16" t="s">
        <v>12</v>
      </c>
      <c r="E790" s="16" t="s">
        <v>12</v>
      </c>
      <c r="F790" s="11">
        <v>479330.59</v>
      </c>
      <c r="G790" s="11">
        <v>0</v>
      </c>
      <c r="H790" s="11">
        <f>F790+G790</f>
        <v>479330.59</v>
      </c>
      <c r="I790" s="12">
        <f>H790/B790</f>
        <v>132.08338109672087</v>
      </c>
    </row>
    <row r="791" spans="1:9" x14ac:dyDescent="0.45">
      <c r="A791" s="21" t="s">
        <v>306</v>
      </c>
      <c r="B791" s="19">
        <v>2092</v>
      </c>
      <c r="C791" s="16" t="s">
        <v>12</v>
      </c>
      <c r="D791" s="16" t="s">
        <v>12</v>
      </c>
      <c r="E791" s="16" t="s">
        <v>12</v>
      </c>
      <c r="F791" s="11">
        <v>271294.44</v>
      </c>
      <c r="G791" s="11">
        <v>3191.55</v>
      </c>
      <c r="H791" s="11">
        <f>F791+G791</f>
        <v>274485.99</v>
      </c>
      <c r="I791" s="12">
        <f>H791/B791</f>
        <v>131.20745219885276</v>
      </c>
    </row>
    <row r="792" spans="1:9" x14ac:dyDescent="0.45">
      <c r="A792" s="21" t="s">
        <v>459</v>
      </c>
      <c r="B792" s="19">
        <v>1291</v>
      </c>
      <c r="C792" s="16" t="s">
        <v>12</v>
      </c>
      <c r="D792" s="16" t="s">
        <v>12</v>
      </c>
      <c r="E792" s="16" t="s">
        <v>12</v>
      </c>
      <c r="F792" s="11">
        <v>157123.76999999999</v>
      </c>
      <c r="G792" s="11">
        <v>10617.89</v>
      </c>
      <c r="H792" s="11">
        <f>F792+G792</f>
        <v>167741.65999999997</v>
      </c>
      <c r="I792" s="12">
        <f>H792/B792</f>
        <v>129.93157242447714</v>
      </c>
    </row>
    <row r="793" spans="1:9" x14ac:dyDescent="0.45">
      <c r="A793" s="21" t="s">
        <v>672</v>
      </c>
      <c r="B793" s="19">
        <v>308</v>
      </c>
      <c r="C793" s="16" t="s">
        <v>12</v>
      </c>
      <c r="D793" s="16" t="s">
        <v>12</v>
      </c>
      <c r="E793" s="16" t="s">
        <v>12</v>
      </c>
      <c r="F793" s="11">
        <v>38962.46</v>
      </c>
      <c r="G793" s="11">
        <v>518.54999999999995</v>
      </c>
      <c r="H793" s="11">
        <f>F793+G793</f>
        <v>39481.01</v>
      </c>
      <c r="I793" s="12">
        <f>H793/B793</f>
        <v>128.18509740259742</v>
      </c>
    </row>
    <row r="794" spans="1:9" x14ac:dyDescent="0.45">
      <c r="A794" s="21" t="s">
        <v>630</v>
      </c>
      <c r="B794" s="19">
        <v>759</v>
      </c>
      <c r="C794" s="16" t="s">
        <v>12</v>
      </c>
      <c r="D794" s="16" t="s">
        <v>12</v>
      </c>
      <c r="E794" s="16" t="s">
        <v>12</v>
      </c>
      <c r="F794" s="11">
        <v>90280.74</v>
      </c>
      <c r="G794" s="11">
        <v>5649.92</v>
      </c>
      <c r="H794" s="11">
        <f>F794+G794</f>
        <v>95930.66</v>
      </c>
      <c r="I794" s="12">
        <f>H794/B794</f>
        <v>126.39085638998682</v>
      </c>
    </row>
    <row r="795" spans="1:9" x14ac:dyDescent="0.45">
      <c r="A795" s="21" t="s">
        <v>600</v>
      </c>
      <c r="B795" s="19">
        <v>364</v>
      </c>
      <c r="C795" s="16" t="s">
        <v>12</v>
      </c>
      <c r="D795" s="16" t="s">
        <v>12</v>
      </c>
      <c r="E795" s="16" t="s">
        <v>12</v>
      </c>
      <c r="F795" s="11">
        <v>45159.21</v>
      </c>
      <c r="G795" s="11">
        <v>338.93</v>
      </c>
      <c r="H795" s="11">
        <f>F795+G795</f>
        <v>45498.14</v>
      </c>
      <c r="I795" s="12">
        <f>H795/B795</f>
        <v>124.99489010989011</v>
      </c>
    </row>
  </sheetData>
  <sortState ref="A11:I795">
    <sortCondition descending="1" ref="I11:I795"/>
  </sortState>
  <mergeCells count="4">
    <mergeCell ref="A3:I3"/>
    <mergeCell ref="A4:I4"/>
    <mergeCell ref="C9:E9"/>
    <mergeCell ref="F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2019-11-21T10:14:50Z</cp:lastPrinted>
  <dcterms:created xsi:type="dcterms:W3CDTF">2015-01-13T11:49:36Z</dcterms:created>
  <dcterms:modified xsi:type="dcterms:W3CDTF">2022-09-26T12:04:26Z</dcterms:modified>
</cp:coreProperties>
</file>